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llary.Mehl\Documents\Service\APS Pacific Division\APS-PD 2025 Meeting\"/>
    </mc:Choice>
  </mc:AlternateContent>
  <xr:revisionPtr revIDLastSave="0" documentId="13_ncr:1_{E0EFC2F1-E61C-4245-B193-00AA532C0E59}" xr6:coauthVersionLast="47" xr6:coauthVersionMax="47" xr10:uidLastSave="{00000000-0000-0000-0000-000000000000}"/>
  <bookViews>
    <workbookView xWindow="-210" yWindow="0" windowWidth="21600" windowHeight="11385" xr2:uid="{46420386-91B6-40B5-85C2-D633B2A217EA}"/>
  </bookViews>
  <sheets>
    <sheet name="Thursday" sheetId="1" r:id="rId1"/>
    <sheet name="Wednesda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B5" i="2" s="1"/>
  <c r="C5" i="2" s="1"/>
  <c r="B6" i="2" s="1"/>
  <c r="C6" i="2" s="1"/>
  <c r="B7" i="2" s="1"/>
  <c r="C7" i="2" s="1"/>
  <c r="C4" i="1"/>
  <c r="B5" i="1" s="1"/>
  <c r="C5" i="1" s="1"/>
  <c r="B6" i="1" s="1"/>
  <c r="C6" i="1" s="1"/>
  <c r="B8" i="2" l="1"/>
  <c r="C8" i="2" s="1"/>
  <c r="B9" i="2" s="1"/>
  <c r="C9" i="2" s="1"/>
  <c r="B10" i="2" s="1"/>
  <c r="C10" i="2" s="1"/>
  <c r="B11" i="2" s="1"/>
  <c r="C11" i="2" s="1"/>
  <c r="B7" i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l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12" i="2"/>
  <c r="C12" i="2" s="1"/>
  <c r="B13" i="2" l="1"/>
  <c r="C13" i="2" s="1"/>
  <c r="B14" i="2" l="1"/>
  <c r="C14" i="2" s="1"/>
  <c r="B15" i="2" s="1"/>
  <c r="C15" i="2" s="1"/>
  <c r="B16" i="2" s="1"/>
  <c r="C16" i="2" s="1"/>
  <c r="B17" i="2" l="1"/>
  <c r="C17" i="2" s="1"/>
  <c r="B18" i="2" s="1"/>
  <c r="C18" i="2" s="1"/>
  <c r="B19" i="2" l="1"/>
  <c r="C19" i="2" s="1"/>
  <c r="B20" i="2" l="1"/>
  <c r="C20" i="2" s="1"/>
  <c r="B21" i="2" l="1"/>
  <c r="C21" i="2" s="1"/>
  <c r="B22" i="2" l="1"/>
  <c r="C22" i="2" s="1"/>
  <c r="B23" i="2" l="1"/>
  <c r="C23" i="2" s="1"/>
  <c r="B24" i="2" l="1"/>
  <c r="C24" i="2" s="1"/>
  <c r="B25" i="2" l="1"/>
  <c r="C25" i="2" s="1"/>
  <c r="B26" i="2" l="1"/>
  <c r="C26" i="2" s="1"/>
</calcChain>
</file>

<file path=xl/sharedStrings.xml><?xml version="1.0" encoding="utf-8"?>
<sst xmlns="http://schemas.openxmlformats.org/spreadsheetml/2006/main" count="154" uniqueCount="115">
  <si>
    <t>APS Pacific Division Program - Thursday General Session</t>
  </si>
  <si>
    <t>Presentation #</t>
  </si>
  <si>
    <t xml:space="preserve">Start time </t>
  </si>
  <si>
    <t>End time</t>
  </si>
  <si>
    <t>min</t>
  </si>
  <si>
    <t>Program Submitted</t>
  </si>
  <si>
    <t>Abstract Title</t>
  </si>
  <si>
    <t>Presenting Author(s)</t>
  </si>
  <si>
    <t>Technical Sessions</t>
  </si>
  <si>
    <t>LUNCH</t>
  </si>
  <si>
    <t>BREAK</t>
  </si>
  <si>
    <t>Graduate Student Competition</t>
  </si>
  <si>
    <t>Postdoc Session</t>
  </si>
  <si>
    <t>CLOSING REMARKS</t>
  </si>
  <si>
    <t>LUNCH + BUSINESS MEETING</t>
  </si>
  <si>
    <t>APS Pacific Division Program - Wednesday Postdoc Session &amp; Graduate Student Competition</t>
  </si>
  <si>
    <t>P1</t>
  </si>
  <si>
    <t>P2</t>
  </si>
  <si>
    <t>P3</t>
  </si>
  <si>
    <t>P4</t>
  </si>
  <si>
    <t>P5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</si>
  <si>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</si>
  <si>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</si>
  <si>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</si>
  <si>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</si>
  <si>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</si>
  <si>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</si>
  <si>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</si>
  <si>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</si>
  <si>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</si>
  <si>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</si>
  <si>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</si>
  <si>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</si>
  <si>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</si>
  <si>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</si>
  <si>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</si>
  <si>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</si>
  <si>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</si>
  <si>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</si>
  <si>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</si>
  <si>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</si>
  <si>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</si>
  <si>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</si>
  <si>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</si>
  <si>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</si>
  <si>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</si>
  <si>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</si>
  <si>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</si>
  <si>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</si>
  <si>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Md Shah Alam</t>
  </si>
  <si>
    <t>Bhupendra Bhatta</t>
  </si>
  <si>
    <t>Koy Chandler</t>
  </si>
  <si>
    <t>Jeongyun Choi</t>
  </si>
  <si>
    <t>Ally Dalaya</t>
  </si>
  <si>
    <t>Grace Ganter</t>
  </si>
  <si>
    <t>Celeste Gonzalez Chavez</t>
  </si>
  <si>
    <t>Emily Locke-Paddon</t>
  </si>
  <si>
    <t>Sallu Nepal</t>
  </si>
  <si>
    <t>Alber Nguyen</t>
  </si>
  <si>
    <t>Chaydon O'Fallon</t>
  </si>
  <si>
    <t>Charis Ramsing</t>
  </si>
  <si>
    <t>Dakota Salyer</t>
  </si>
  <si>
    <t>Evan Tamayo</t>
  </si>
  <si>
    <t>Michele Wiseman</t>
  </si>
  <si>
    <t>Cultivar susceptibility to resistance breaking root knot nematodes</t>
  </si>
  <si>
    <t>Pathotypes of Globodera species from Peru to assess diversity of South American populations.</t>
  </si>
  <si>
    <t>Analyzing the secondary metabolites of Solanum Sisymbriifolium for nematocidal compounds against root-knot nematode Meloidogyne chitwoodi</t>
  </si>
  <si>
    <t>Pierce’s Disease Management Using a Chimeric Antimicrobial Peptide and its Effects on Xylella fastidiosa and the Grapevine Microbiome</t>
  </si>
  <si>
    <t>Growth and competition between biocontrol and aflatoxin-producing genotypes of Aspergillus flavus in soil</t>
  </si>
  <si>
    <t>Evaluating rhizosphere microbiome-pathobiome dynamics in nursery-grown conifer seedlings for enhancing reforestation in wildfire-impacted landscapes</t>
  </si>
  <si>
    <t>Efficacy of Biological and Synthetic Pruning Wound Protectants Against Branch Canker and Dieback Disease on Pear in California</t>
  </si>
  <si>
    <t>Screening fungicide resistance in downy mildew: a case study of Hyaloperonospora brassicae</t>
  </si>
  <si>
    <t>Influence of Aflatoxin Biocontrol on Fumonisin Contamination in Maize</t>
  </si>
  <si>
    <t>Propiconazole resistance in the citrus postharvest sour rot pathogen Geotrichum citri-aurantii is associated with point mutations in GcaCYP51A but not GcaCYP51B</t>
  </si>
  <si>
    <t>Evaluation of the fungicidal and fungistatic characteristics of new Oomycota fungicides for management of Phytophthora spp.</t>
  </si>
  <si>
    <t>Investigating The Role of Plant Immune Receptors in The Restriction Of Clavibacter Diseases</t>
  </si>
  <si>
    <t>Comparison of volatile organic compounds produced by aflatoxigenic &amp; non-aflatoxigenic A.
flavus on four different crop types</t>
  </si>
  <si>
    <t>Organic plant protection efficacy tables for important California vegetable crops</t>
  </si>
  <si>
    <t>Race-Specific Genetic Markers for Hop Powdery Mildew Identified Through Genome-Wide Association Studies: A Foundation for Future Genomic Selection</t>
  </si>
  <si>
    <t>Rosalie Calderon</t>
  </si>
  <si>
    <t>Connel Ching'anda</t>
  </si>
  <si>
    <t>Hira Kamal</t>
  </si>
  <si>
    <t>Gabriel Sacher</t>
  </si>
  <si>
    <t>Aidan Shands</t>
  </si>
  <si>
    <t>Suppression of Fusarium solani in continuous field pea cropping through enrichment of soil-beneficial microorganisms in dryland farming systems</t>
  </si>
  <si>
    <t>Displacement of aflatoxin producing fungi in Texas corn fields using single and multi-strain biopesticides</t>
  </si>
  <si>
    <t>Host manipulation and starch metabolism reprogramming by the potato powdery scab pathogen</t>
  </si>
  <si>
    <t>From Soil to Sky: Investigating the Epidemiological Role of Airborne Fusarium oxysporum Spores</t>
  </si>
  <si>
    <t>Genomic insights into walnut blight: copper resistance and population diversity of Xanthomonas arboricola pv. juglandis in California</t>
  </si>
  <si>
    <t>Kari Arnold</t>
  </si>
  <si>
    <t>Patrick Bennett</t>
  </si>
  <si>
    <t>Greg Browne</t>
  </si>
  <si>
    <t>Katie Driver</t>
  </si>
  <si>
    <t>Kasia Duellman</t>
  </si>
  <si>
    <t>Nathaniel Langlois-Ackerson</t>
  </si>
  <si>
    <t>Josiah Marquez</t>
  </si>
  <si>
    <t>Ali McClean</t>
  </si>
  <si>
    <t>Alba Moreno Perez</t>
  </si>
  <si>
    <t>Zamir Punja</t>
  </si>
  <si>
    <t>Hanxu Sha</t>
  </si>
  <si>
    <t>Melissa Vergara</t>
  </si>
  <si>
    <t>Becky Westerdahl</t>
  </si>
  <si>
    <t>IR-4: Increasing plant pest management solutions since 1963</t>
  </si>
  <si>
    <t>Long-term efficacy of root removal treatments to control Armillaria root disease in a severely infected ponderosa pine stand in Washington, USA</t>
  </si>
  <si>
    <t>Soil-amendment-based alternatives to soil fumigation for prevention of Prunus replant disease in almond.</t>
  </si>
  <si>
    <t>AXIOS™ 20 SC: Newly Registered, Novel Mode of Action Fungicide for Disease Control in Pome and Almond</t>
  </si>
  <si>
    <t>Isolates of Fusarium sambucinum resistant to fludioxonil may not exhibit expected fitness penalties</t>
  </si>
  <si>
    <t>Fusarium wilt in California red raspberries</t>
  </si>
  <si>
    <t>Enhancing Hawaii’s agrosecurity with a phytopathogen impact metric system</t>
  </si>
  <si>
    <t>Identification of crown gall resistance in new hybrid walnut rootstocks.</t>
  </si>
  <si>
    <t>How age and microbiota shape immunity through plant surface receptors</t>
  </si>
  <si>
    <t>Microbial Endophytes in Cannabis Plants Revealed by Microbiome Analysis and Scanning Microscopy – Implications for Plant Health and Product Quality</t>
  </si>
  <si>
    <t>Benchmarking AI-Based Protein Modeling for Predicting Plant Immune Receptor Specificity</t>
  </si>
  <si>
    <t>Soil legacy effects of wheat genotypes influence take-all disease severity through microbial community shifts</t>
  </si>
  <si>
    <t>Developing thermal tolerances for fruit and nut tree rootstocks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</si>
</sst>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h:mm;@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4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5" borderId="1" xfId="0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9294-9524-4B71-BA9C-CB9F1818C107}">
  <dimension ref="A1:G20"/>
  <sheetViews>
    <sheetView tabSelected="1" workbookViewId="0">
      <selection activeCell="C27" sqref="C27"/>
    </sheetView>
  </sheetViews>
  <sheetFormatPr defaultRowHeight="12.75" x14ac:dyDescent="0.2"/>
  <cols>
    <col min="1" max="1" width="15.42578125" style="3" customWidth="1"/>
    <col min="2" max="4" width="9.140625" style="2"/>
    <col min="5" max="5" width="21.42578125" style="2" customWidth="1"/>
    <col min="6" max="6" width="104" style="2" bestFit="1" customWidth="1"/>
    <col min="7" max="7" width="31" style="2" customWidth="1"/>
    <col min="8" max="16384" width="9.140625" style="2"/>
  </cols>
  <sheetData>
    <row r="1" spans="1:7" s="7" customFormat="1" x14ac:dyDescent="0.2">
      <c r="A1" s="6" t="s">
        <v>0</v>
      </c>
    </row>
    <row r="2" spans="1:7" s="7" customFormat="1" x14ac:dyDescent="0.2">
      <c r="A2" s="6"/>
    </row>
    <row r="3" spans="1:7" x14ac:dyDescent="0.2">
      <c r="A3" s="25" t="s">
        <v>1</v>
      </c>
      <c r="B3" s="26" t="s">
        <v>2</v>
      </c>
      <c r="C3" s="26" t="s">
        <v>3</v>
      </c>
      <c r="D3" s="27" t="s">
        <v>4</v>
      </c>
      <c r="E3" s="28" t="s">
        <v>5</v>
      </c>
      <c r="F3" s="28" t="s">
        <v>6</v>
      </c>
      <c r="G3" s="28" t="s">
        <v>7</v>
      </c>
    </row>
    <row r="4" spans="1:7" x14ac:dyDescent="0.2">
      <c r="A4" s="8" t="s">
        <v>36</v>
      </c>
      <c r="B4" s="9">
        <v>0.44791666666666669</v>
      </c>
      <c r="C4" s="9">
        <f>B4+D4</f>
        <v>0.45833333333333337</v>
      </c>
      <c r="D4" s="10">
        <v>1.0416666666666666E-2</v>
      </c>
      <c r="E4" s="20" t="s">
        <v>8</v>
      </c>
      <c r="F4" s="20" t="s">
        <v>102</v>
      </c>
      <c r="G4" s="20" t="s">
        <v>89</v>
      </c>
    </row>
    <row r="5" spans="1:7" x14ac:dyDescent="0.2">
      <c r="A5" s="8" t="s">
        <v>37</v>
      </c>
      <c r="B5" s="9">
        <f t="shared" ref="B5:B18" si="0">C4</f>
        <v>0.45833333333333337</v>
      </c>
      <c r="C5" s="9">
        <f t="shared" ref="C5:C19" si="1">B5+D5</f>
        <v>0.46875000000000006</v>
      </c>
      <c r="D5" s="10">
        <v>1.0416666666666666E-2</v>
      </c>
      <c r="E5" s="20" t="s">
        <v>8</v>
      </c>
      <c r="F5" s="20" t="s">
        <v>103</v>
      </c>
      <c r="G5" s="20" t="s">
        <v>90</v>
      </c>
    </row>
    <row r="6" spans="1:7" x14ac:dyDescent="0.2">
      <c r="A6" s="8" t="s">
        <v>38</v>
      </c>
      <c r="B6" s="9">
        <f t="shared" si="0"/>
        <v>0.46875000000000006</v>
      </c>
      <c r="C6" s="9">
        <f t="shared" si="1"/>
        <v>0.47916666666666674</v>
      </c>
      <c r="D6" s="10">
        <v>1.0416666666666666E-2</v>
      </c>
      <c r="E6" s="20" t="s">
        <v>8</v>
      </c>
      <c r="F6" s="20" t="s">
        <v>104</v>
      </c>
      <c r="G6" s="20" t="s">
        <v>91</v>
      </c>
    </row>
    <row r="7" spans="1:7" x14ac:dyDescent="0.2">
      <c r="A7" s="8" t="s">
        <v>39</v>
      </c>
      <c r="B7" s="9">
        <f>C6</f>
        <v>0.47916666666666674</v>
      </c>
      <c r="C7" s="9">
        <f t="shared" si="1"/>
        <v>0.48958333333333343</v>
      </c>
      <c r="D7" s="10">
        <v>1.0416666666666666E-2</v>
      </c>
      <c r="E7" s="20" t="s">
        <v>8</v>
      </c>
      <c r="F7" s="20" t="s">
        <v>105</v>
      </c>
      <c r="G7" s="20" t="s">
        <v>92</v>
      </c>
    </row>
    <row r="8" spans="1:7" x14ac:dyDescent="0.2">
      <c r="A8" s="8" t="s">
        <v>40</v>
      </c>
      <c r="B8" s="9">
        <f t="shared" si="0"/>
        <v>0.48958333333333343</v>
      </c>
      <c r="C8" s="9">
        <f t="shared" si="1"/>
        <v>0.50000000000000011</v>
      </c>
      <c r="D8" s="10">
        <v>1.0416666666666666E-2</v>
      </c>
      <c r="E8" s="20" t="s">
        <v>8</v>
      </c>
      <c r="F8" s="20" t="s">
        <v>106</v>
      </c>
      <c r="G8" s="20" t="s">
        <v>93</v>
      </c>
    </row>
    <row r="9" spans="1:7" x14ac:dyDescent="0.2">
      <c r="A9" s="21"/>
      <c r="B9" s="22">
        <f>C8</f>
        <v>0.50000000000000011</v>
      </c>
      <c r="C9" s="22">
        <f t="shared" si="1"/>
        <v>0.56250000000000011</v>
      </c>
      <c r="D9" s="23">
        <v>6.25E-2</v>
      </c>
      <c r="E9" s="24" t="s">
        <v>14</v>
      </c>
      <c r="F9" s="24"/>
      <c r="G9" s="24"/>
    </row>
    <row r="10" spans="1:7" x14ac:dyDescent="0.2">
      <c r="A10" s="8" t="s">
        <v>41</v>
      </c>
      <c r="B10" s="9">
        <f t="shared" si="0"/>
        <v>0.56250000000000011</v>
      </c>
      <c r="C10" s="9">
        <f t="shared" si="1"/>
        <v>0.57291666666666674</v>
      </c>
      <c r="D10" s="10">
        <v>1.0416666666666666E-2</v>
      </c>
      <c r="E10" s="20" t="s">
        <v>8</v>
      </c>
      <c r="F10" s="20" t="s">
        <v>107</v>
      </c>
      <c r="G10" s="20" t="s">
        <v>94</v>
      </c>
    </row>
    <row r="11" spans="1:7" x14ac:dyDescent="0.2">
      <c r="A11" s="8" t="s">
        <v>42</v>
      </c>
      <c r="B11" s="9">
        <f t="shared" si="0"/>
        <v>0.57291666666666674</v>
      </c>
      <c r="C11" s="9">
        <f t="shared" si="1"/>
        <v>0.58333333333333337</v>
      </c>
      <c r="D11" s="10">
        <v>1.0416666666666666E-2</v>
      </c>
      <c r="E11" s="20" t="s">
        <v>8</v>
      </c>
      <c r="F11" s="20" t="s">
        <v>108</v>
      </c>
      <c r="G11" s="20" t="s">
        <v>95</v>
      </c>
    </row>
    <row r="12" spans="1:7" x14ac:dyDescent="0.2">
      <c r="A12" s="8" t="s">
        <v>43</v>
      </c>
      <c r="B12" s="9">
        <f t="shared" si="0"/>
        <v>0.58333333333333337</v>
      </c>
      <c r="C12" s="9">
        <f t="shared" si="1"/>
        <v>0.59375</v>
      </c>
      <c r="D12" s="10">
        <v>1.0416666666666666E-2</v>
      </c>
      <c r="E12" s="20" t="s">
        <v>8</v>
      </c>
      <c r="F12" s="20" t="s">
        <v>109</v>
      </c>
      <c r="G12" s="20" t="s">
        <v>96</v>
      </c>
    </row>
    <row r="13" spans="1:7" x14ac:dyDescent="0.2">
      <c r="A13" s="8" t="s">
        <v>44</v>
      </c>
      <c r="B13" s="9">
        <f t="shared" si="0"/>
        <v>0.59375</v>
      </c>
      <c r="C13" s="9">
        <f t="shared" si="1"/>
        <v>0.60416666666666663</v>
      </c>
      <c r="D13" s="10">
        <v>1.0416666666666666E-2</v>
      </c>
      <c r="E13" s="20" t="s">
        <v>8</v>
      </c>
      <c r="F13" s="20" t="s">
        <v>110</v>
      </c>
      <c r="G13" s="20" t="s">
        <v>97</v>
      </c>
    </row>
    <row r="14" spans="1:7" x14ac:dyDescent="0.2">
      <c r="A14" s="21"/>
      <c r="B14" s="22">
        <f>C13</f>
        <v>0.60416666666666663</v>
      </c>
      <c r="C14" s="22">
        <f t="shared" ref="C14" si="2">B14+D14</f>
        <v>0.625</v>
      </c>
      <c r="D14" s="23">
        <v>2.0833333333333332E-2</v>
      </c>
      <c r="E14" s="24" t="s">
        <v>10</v>
      </c>
      <c r="F14" s="24"/>
      <c r="G14" s="24"/>
    </row>
    <row r="15" spans="1:7" x14ac:dyDescent="0.2">
      <c r="A15" s="8" t="s">
        <v>45</v>
      </c>
      <c r="B15" s="9">
        <f>C14</f>
        <v>0.625</v>
      </c>
      <c r="C15" s="9">
        <f t="shared" si="1"/>
        <v>0.63541666666666663</v>
      </c>
      <c r="D15" s="10">
        <v>1.0416666666666666E-2</v>
      </c>
      <c r="E15" s="20" t="s">
        <v>8</v>
      </c>
      <c r="F15" s="20" t="s">
        <v>111</v>
      </c>
      <c r="G15" s="20" t="s">
        <v>98</v>
      </c>
    </row>
    <row r="16" spans="1:7" x14ac:dyDescent="0.2">
      <c r="A16" s="8" t="s">
        <v>46</v>
      </c>
      <c r="B16" s="9">
        <f t="shared" si="0"/>
        <v>0.63541666666666663</v>
      </c>
      <c r="C16" s="9">
        <f t="shared" si="1"/>
        <v>0.64583333333333326</v>
      </c>
      <c r="D16" s="10">
        <v>1.0416666666666666E-2</v>
      </c>
      <c r="E16" s="20" t="s">
        <v>8</v>
      </c>
      <c r="F16" s="20" t="s">
        <v>112</v>
      </c>
      <c r="G16" s="20" t="s">
        <v>99</v>
      </c>
    </row>
    <row r="17" spans="1:7" x14ac:dyDescent="0.2">
      <c r="A17" s="8" t="s">
        <v>47</v>
      </c>
      <c r="B17" s="9">
        <f t="shared" si="0"/>
        <v>0.64583333333333326</v>
      </c>
      <c r="C17" s="9">
        <f t="shared" si="1"/>
        <v>0.65624999999999989</v>
      </c>
      <c r="D17" s="10">
        <v>1.0416666666666666E-2</v>
      </c>
      <c r="E17" s="20" t="s">
        <v>8</v>
      </c>
      <c r="F17" s="20" t="s">
        <v>113</v>
      </c>
      <c r="G17" s="20" t="s">
        <v>100</v>
      </c>
    </row>
    <row r="18" spans="1:7" x14ac:dyDescent="0.2">
      <c r="A18" s="8" t="s">
        <v>48</v>
      </c>
      <c r="B18" s="9">
        <f t="shared" si="0"/>
        <v>0.65624999999999989</v>
      </c>
      <c r="C18" s="9">
        <f t="shared" ref="C18" si="3">B18+D18</f>
        <v>0.66666666666666652</v>
      </c>
      <c r="D18" s="10">
        <v>1.0416666666666666E-2</v>
      </c>
      <c r="E18" s="20" t="s">
        <v>8</v>
      </c>
      <c r="F18" s="20" t="s">
        <v>114</v>
      </c>
      <c r="G18" s="20" t="s">
        <v>101</v>
      </c>
    </row>
    <row r="19" spans="1:7" x14ac:dyDescent="0.2">
      <c r="A19" s="21"/>
      <c r="B19" s="22">
        <f>C18</f>
        <v>0.66666666666666652</v>
      </c>
      <c r="C19" s="22">
        <f t="shared" si="1"/>
        <v>0.67708333333333315</v>
      </c>
      <c r="D19" s="23">
        <v>1.0416666666666666E-2</v>
      </c>
      <c r="E19" s="24" t="s">
        <v>13</v>
      </c>
      <c r="F19" s="24"/>
      <c r="G19" s="24"/>
    </row>
    <row r="20" spans="1:7" x14ac:dyDescent="0.2">
      <c r="B20" s="4"/>
      <c r="C20" s="4"/>
      <c r="D20" s="5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2551-6FB2-4D29-8B26-397A9E4AF3D6}">
  <dimension ref="A1:G27"/>
  <sheetViews>
    <sheetView workbookViewId="0">
      <selection activeCell="E37" sqref="E37"/>
    </sheetView>
  </sheetViews>
  <sheetFormatPr defaultRowHeight="12.75" x14ac:dyDescent="0.2"/>
  <cols>
    <col min="1" max="1" width="19.7109375" style="3" customWidth="1"/>
    <col min="2" max="2" width="14.5703125" style="2" customWidth="1"/>
    <col min="3" max="3" width="9.7109375" style="2" bestFit="1" customWidth="1"/>
    <col min="4" max="4" width="9.28515625" style="2" bestFit="1" customWidth="1"/>
    <col min="5" max="5" width="41.85546875" style="2" customWidth="1"/>
    <col min="6" max="6" width="117.28515625" style="2" bestFit="1" customWidth="1"/>
    <col min="7" max="7" width="31.140625" style="2" bestFit="1" customWidth="1"/>
    <col min="8" max="8" width="9.140625" style="2"/>
    <col min="9" max="9" width="19.140625" style="2" bestFit="1" customWidth="1"/>
    <col min="10" max="16384" width="9.140625" style="2"/>
  </cols>
  <sheetData>
    <row r="1" spans="1:7" s="7" customFormat="1" x14ac:dyDescent="0.2">
      <c r="A1" s="6" t="s">
        <v>15</v>
      </c>
    </row>
    <row r="2" spans="1:7" s="7" customFormat="1" x14ac:dyDescent="0.2">
      <c r="A2" s="6"/>
    </row>
    <row r="3" spans="1:7" s="29" customFormat="1" x14ac:dyDescent="0.2">
      <c r="A3" s="16" t="s">
        <v>1</v>
      </c>
      <c r="B3" s="17" t="s">
        <v>2</v>
      </c>
      <c r="C3" s="17" t="s">
        <v>3</v>
      </c>
      <c r="D3" s="18" t="s">
        <v>4</v>
      </c>
      <c r="E3" s="19" t="s">
        <v>5</v>
      </c>
      <c r="F3" s="19" t="s">
        <v>6</v>
      </c>
      <c r="G3" s="19" t="s">
        <v>7</v>
      </c>
    </row>
    <row r="4" spans="1:7" x14ac:dyDescent="0.2">
      <c r="A4" s="8" t="s">
        <v>16</v>
      </c>
      <c r="B4" s="9">
        <v>0.4375</v>
      </c>
      <c r="C4" s="9">
        <f>B4+D4</f>
        <v>0.44791666666666669</v>
      </c>
      <c r="D4" s="10">
        <v>1.0416666666666666E-2</v>
      </c>
      <c r="E4" s="11" t="s">
        <v>12</v>
      </c>
      <c r="F4" s="1" t="s">
        <v>84</v>
      </c>
      <c r="G4" s="1" t="s">
        <v>79</v>
      </c>
    </row>
    <row r="5" spans="1:7" x14ac:dyDescent="0.2">
      <c r="A5" s="8" t="s">
        <v>17</v>
      </c>
      <c r="B5" s="9">
        <f t="shared" ref="B5:B26" si="0">C4</f>
        <v>0.44791666666666669</v>
      </c>
      <c r="C5" s="9">
        <f>B5+D5</f>
        <v>0.45833333333333337</v>
      </c>
      <c r="D5" s="10">
        <v>1.0416666666666666E-2</v>
      </c>
      <c r="E5" s="11" t="s">
        <v>12</v>
      </c>
      <c r="F5" s="1" t="s">
        <v>85</v>
      </c>
      <c r="G5" s="1" t="s">
        <v>80</v>
      </c>
    </row>
    <row r="6" spans="1:7" x14ac:dyDescent="0.2">
      <c r="A6" s="8" t="s">
        <v>18</v>
      </c>
      <c r="B6" s="9">
        <f t="shared" si="0"/>
        <v>0.45833333333333337</v>
      </c>
      <c r="C6" s="9">
        <f>B6+D6</f>
        <v>0.46875000000000006</v>
      </c>
      <c r="D6" s="10">
        <v>1.0416666666666666E-2</v>
      </c>
      <c r="E6" s="11" t="s">
        <v>12</v>
      </c>
      <c r="F6" s="1" t="s">
        <v>86</v>
      </c>
      <c r="G6" s="1" t="s">
        <v>81</v>
      </c>
    </row>
    <row r="7" spans="1:7" x14ac:dyDescent="0.2">
      <c r="A7" s="8" t="s">
        <v>19</v>
      </c>
      <c r="B7" s="9">
        <f t="shared" si="0"/>
        <v>0.46875000000000006</v>
      </c>
      <c r="C7" s="9">
        <f>B7+D7</f>
        <v>0.47916666666666674</v>
      </c>
      <c r="D7" s="10">
        <v>1.0416666666666666E-2</v>
      </c>
      <c r="E7" s="11" t="s">
        <v>12</v>
      </c>
      <c r="F7" s="1" t="s">
        <v>87</v>
      </c>
      <c r="G7" s="1" t="s">
        <v>82</v>
      </c>
    </row>
    <row r="8" spans="1:7" x14ac:dyDescent="0.2">
      <c r="A8" s="8" t="s">
        <v>20</v>
      </c>
      <c r="B8" s="9">
        <f t="shared" si="0"/>
        <v>0.47916666666666674</v>
      </c>
      <c r="C8" s="9">
        <f t="shared" ref="C8" si="1">B8+D8</f>
        <v>0.48958333333333343</v>
      </c>
      <c r="D8" s="10">
        <v>1.0416666666666666E-2</v>
      </c>
      <c r="E8" s="11" t="s">
        <v>12</v>
      </c>
      <c r="F8" s="1" t="s">
        <v>88</v>
      </c>
      <c r="G8" s="1" t="s">
        <v>83</v>
      </c>
    </row>
    <row r="9" spans="1:7" x14ac:dyDescent="0.2">
      <c r="A9" s="12"/>
      <c r="B9" s="13">
        <f t="shared" si="0"/>
        <v>0.48958333333333343</v>
      </c>
      <c r="C9" s="13">
        <f>B9+D9</f>
        <v>0.53125000000000011</v>
      </c>
      <c r="D9" s="14">
        <v>4.1666666666666664E-2</v>
      </c>
      <c r="E9" s="15" t="s">
        <v>9</v>
      </c>
      <c r="F9" s="15"/>
      <c r="G9" s="15"/>
    </row>
    <row r="10" spans="1:7" x14ac:dyDescent="0.2">
      <c r="A10" s="8" t="s">
        <v>21</v>
      </c>
      <c r="B10" s="9">
        <f t="shared" si="0"/>
        <v>0.53125000000000011</v>
      </c>
      <c r="C10" s="9">
        <f>B10+D10</f>
        <v>0.54166666666666674</v>
      </c>
      <c r="D10" s="10">
        <v>1.0416666666666666E-2</v>
      </c>
      <c r="E10" s="11" t="s">
        <v>11</v>
      </c>
      <c r="F10" s="1" t="s">
        <v>64</v>
      </c>
      <c r="G10" s="1" t="s">
        <v>49</v>
      </c>
    </row>
    <row r="11" spans="1:7" x14ac:dyDescent="0.2">
      <c r="A11" s="8" t="s">
        <v>22</v>
      </c>
      <c r="B11" s="9">
        <f t="shared" si="0"/>
        <v>0.54166666666666674</v>
      </c>
      <c r="C11" s="9">
        <f>B11+D11</f>
        <v>0.55208333333333337</v>
      </c>
      <c r="D11" s="10">
        <v>1.0416666666666666E-2</v>
      </c>
      <c r="E11" s="11" t="s">
        <v>11</v>
      </c>
      <c r="F11" s="1" t="s">
        <v>65</v>
      </c>
      <c r="G11" s="1" t="s">
        <v>50</v>
      </c>
    </row>
    <row r="12" spans="1:7" x14ac:dyDescent="0.2">
      <c r="A12" s="8" t="s">
        <v>23</v>
      </c>
      <c r="B12" s="9">
        <f t="shared" si="0"/>
        <v>0.55208333333333337</v>
      </c>
      <c r="C12" s="9">
        <f>B12+D12</f>
        <v>0.5625</v>
      </c>
      <c r="D12" s="10">
        <v>1.0416666666666666E-2</v>
      </c>
      <c r="E12" s="11" t="s">
        <v>11</v>
      </c>
      <c r="F12" s="1" t="s">
        <v>66</v>
      </c>
      <c r="G12" s="1" t="s">
        <v>51</v>
      </c>
    </row>
    <row r="13" spans="1:7" x14ac:dyDescent="0.2">
      <c r="A13" s="8" t="s">
        <v>24</v>
      </c>
      <c r="B13" s="9">
        <f t="shared" si="0"/>
        <v>0.5625</v>
      </c>
      <c r="C13" s="9">
        <f t="shared" ref="C13:C26" si="2">B13+D13</f>
        <v>0.57291666666666663</v>
      </c>
      <c r="D13" s="10">
        <v>1.0416666666666666E-2</v>
      </c>
      <c r="E13" s="11" t="s">
        <v>11</v>
      </c>
      <c r="F13" s="1" t="s">
        <v>67</v>
      </c>
      <c r="G13" s="1" t="s">
        <v>52</v>
      </c>
    </row>
    <row r="14" spans="1:7" x14ac:dyDescent="0.2">
      <c r="A14" s="8" t="s">
        <v>25</v>
      </c>
      <c r="B14" s="9">
        <f t="shared" si="0"/>
        <v>0.57291666666666663</v>
      </c>
      <c r="C14" s="9">
        <f t="shared" si="2"/>
        <v>0.58333333333333326</v>
      </c>
      <c r="D14" s="10">
        <v>1.0416666666666666E-2</v>
      </c>
      <c r="E14" s="11" t="s">
        <v>11</v>
      </c>
      <c r="F14" s="1" t="s">
        <v>68</v>
      </c>
      <c r="G14" s="1" t="s">
        <v>53</v>
      </c>
    </row>
    <row r="15" spans="1:7" x14ac:dyDescent="0.2">
      <c r="A15" s="12"/>
      <c r="B15" s="13">
        <f t="shared" si="0"/>
        <v>0.58333333333333326</v>
      </c>
      <c r="C15" s="13">
        <f t="shared" si="2"/>
        <v>0.59374999999999989</v>
      </c>
      <c r="D15" s="14">
        <v>1.0416666666666666E-2</v>
      </c>
      <c r="E15" s="15" t="s">
        <v>10</v>
      </c>
      <c r="F15" s="15"/>
      <c r="G15" s="15"/>
    </row>
    <row r="16" spans="1:7" x14ac:dyDescent="0.2">
      <c r="A16" s="8" t="s">
        <v>26</v>
      </c>
      <c r="B16" s="9">
        <f t="shared" si="0"/>
        <v>0.59374999999999989</v>
      </c>
      <c r="C16" s="9">
        <f t="shared" si="2"/>
        <v>0.60416666666666652</v>
      </c>
      <c r="D16" s="10">
        <v>1.0416666666666666E-2</v>
      </c>
      <c r="E16" s="11" t="s">
        <v>11</v>
      </c>
      <c r="F16" s="1" t="s">
        <v>69</v>
      </c>
      <c r="G16" s="1" t="s">
        <v>54</v>
      </c>
    </row>
    <row r="17" spans="1:7" x14ac:dyDescent="0.2">
      <c r="A17" s="8" t="s">
        <v>27</v>
      </c>
      <c r="B17" s="9">
        <f t="shared" si="0"/>
        <v>0.60416666666666652</v>
      </c>
      <c r="C17" s="9">
        <f t="shared" si="2"/>
        <v>0.61458333333333315</v>
      </c>
      <c r="D17" s="10">
        <v>1.0416666666666666E-2</v>
      </c>
      <c r="E17" s="11" t="s">
        <v>11</v>
      </c>
      <c r="F17" s="1" t="s">
        <v>70</v>
      </c>
      <c r="G17" s="1" t="s">
        <v>55</v>
      </c>
    </row>
    <row r="18" spans="1:7" x14ac:dyDescent="0.2">
      <c r="A18" s="8" t="s">
        <v>28</v>
      </c>
      <c r="B18" s="9">
        <f t="shared" si="0"/>
        <v>0.61458333333333315</v>
      </c>
      <c r="C18" s="9">
        <f t="shared" si="2"/>
        <v>0.62499999999999978</v>
      </c>
      <c r="D18" s="10">
        <v>1.0416666666666666E-2</v>
      </c>
      <c r="E18" s="11" t="s">
        <v>11</v>
      </c>
      <c r="F18" s="1" t="s">
        <v>71</v>
      </c>
      <c r="G18" s="1" t="s">
        <v>56</v>
      </c>
    </row>
    <row r="19" spans="1:7" x14ac:dyDescent="0.2">
      <c r="A19" s="8" t="s">
        <v>29</v>
      </c>
      <c r="B19" s="9">
        <f t="shared" si="0"/>
        <v>0.62499999999999978</v>
      </c>
      <c r="C19" s="9">
        <f t="shared" si="2"/>
        <v>0.63541666666666641</v>
      </c>
      <c r="D19" s="10">
        <v>1.0416666666666666E-2</v>
      </c>
      <c r="E19" s="11" t="s">
        <v>11</v>
      </c>
      <c r="F19" s="1" t="s">
        <v>72</v>
      </c>
      <c r="G19" s="1" t="s">
        <v>57</v>
      </c>
    </row>
    <row r="20" spans="1:7" x14ac:dyDescent="0.2">
      <c r="A20" s="8" t="s">
        <v>30</v>
      </c>
      <c r="B20" s="9">
        <f t="shared" si="0"/>
        <v>0.63541666666666641</v>
      </c>
      <c r="C20" s="9">
        <f t="shared" si="2"/>
        <v>0.64583333333333304</v>
      </c>
      <c r="D20" s="10">
        <v>1.0416666666666666E-2</v>
      </c>
      <c r="E20" s="11" t="s">
        <v>11</v>
      </c>
      <c r="F20" s="1" t="s">
        <v>73</v>
      </c>
      <c r="G20" s="1" t="s">
        <v>58</v>
      </c>
    </row>
    <row r="21" spans="1:7" x14ac:dyDescent="0.2">
      <c r="A21" s="12"/>
      <c r="B21" s="13">
        <f t="shared" si="0"/>
        <v>0.64583333333333304</v>
      </c>
      <c r="C21" s="13">
        <f t="shared" si="2"/>
        <v>0.65624999999999967</v>
      </c>
      <c r="D21" s="14">
        <v>1.0416666666666666E-2</v>
      </c>
      <c r="E21" s="15" t="s">
        <v>10</v>
      </c>
      <c r="F21" s="15"/>
      <c r="G21" s="15"/>
    </row>
    <row r="22" spans="1:7" x14ac:dyDescent="0.2">
      <c r="A22" s="8" t="s">
        <v>31</v>
      </c>
      <c r="B22" s="9">
        <f t="shared" si="0"/>
        <v>0.65624999999999967</v>
      </c>
      <c r="C22" s="9">
        <f t="shared" si="2"/>
        <v>0.6666666666666663</v>
      </c>
      <c r="D22" s="10">
        <v>1.0416666666666666E-2</v>
      </c>
      <c r="E22" s="11" t="s">
        <v>11</v>
      </c>
      <c r="F22" s="1" t="s">
        <v>74</v>
      </c>
      <c r="G22" s="1" t="s">
        <v>59</v>
      </c>
    </row>
    <row r="23" spans="1:7" x14ac:dyDescent="0.2">
      <c r="A23" s="8" t="s">
        <v>32</v>
      </c>
      <c r="B23" s="9">
        <f t="shared" si="0"/>
        <v>0.6666666666666663</v>
      </c>
      <c r="C23" s="9">
        <f t="shared" si="2"/>
        <v>0.67708333333333293</v>
      </c>
      <c r="D23" s="10">
        <v>1.0416666666666666E-2</v>
      </c>
      <c r="E23" s="11" t="s">
        <v>11</v>
      </c>
      <c r="F23" s="1" t="s">
        <v>75</v>
      </c>
      <c r="G23" s="1" t="s">
        <v>60</v>
      </c>
    </row>
    <row r="24" spans="1:7" x14ac:dyDescent="0.2">
      <c r="A24" s="8" t="s">
        <v>33</v>
      </c>
      <c r="B24" s="9">
        <f t="shared" si="0"/>
        <v>0.67708333333333293</v>
      </c>
      <c r="C24" s="9">
        <f t="shared" si="2"/>
        <v>0.68749999999999956</v>
      </c>
      <c r="D24" s="10">
        <v>1.0416666666666666E-2</v>
      </c>
      <c r="E24" s="11" t="s">
        <v>11</v>
      </c>
      <c r="F24" s="1" t="s">
        <v>76</v>
      </c>
      <c r="G24" s="1" t="s">
        <v>61</v>
      </c>
    </row>
    <row r="25" spans="1:7" x14ac:dyDescent="0.2">
      <c r="A25" s="8" t="s">
        <v>34</v>
      </c>
      <c r="B25" s="9">
        <f t="shared" si="0"/>
        <v>0.68749999999999956</v>
      </c>
      <c r="C25" s="9">
        <f t="shared" si="2"/>
        <v>0.69791666666666619</v>
      </c>
      <c r="D25" s="10">
        <v>1.0416666666666666E-2</v>
      </c>
      <c r="E25" s="11" t="s">
        <v>11</v>
      </c>
      <c r="F25" s="1" t="s">
        <v>77</v>
      </c>
      <c r="G25" s="1" t="s">
        <v>62</v>
      </c>
    </row>
    <row r="26" spans="1:7" x14ac:dyDescent="0.2">
      <c r="A26" s="8" t="s">
        <v>35</v>
      </c>
      <c r="B26" s="9">
        <f t="shared" si="0"/>
        <v>0.69791666666666619</v>
      </c>
      <c r="C26" s="9">
        <f t="shared" si="2"/>
        <v>0.70833333333333282</v>
      </c>
      <c r="D26" s="10">
        <v>1.0416666666666666E-2</v>
      </c>
      <c r="E26" s="11" t="s">
        <v>11</v>
      </c>
      <c r="F26" s="1" t="s">
        <v>78</v>
      </c>
      <c r="G26" s="1" t="s">
        <v>63</v>
      </c>
    </row>
    <row r="27" spans="1:7" x14ac:dyDescent="0.2">
      <c r="A27" s="12"/>
      <c r="B27" s="15"/>
      <c r="C27" s="15"/>
      <c r="D27" s="15"/>
      <c r="E27" s="15"/>
      <c r="F27" s="15"/>
      <c r="G27" s="1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Thursday</vt:lpstr>
      <vt:lpstr>Wednesday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Rivedal</dc:creator>
  <cp:lastModifiedBy>reviewer</cp:lastModifiedBy>
  <dcterms:created xsi:type="dcterms:W3CDTF">2024-03-09T01:44:54Z</dcterms:created>
  <dcterms:modified xsi:type="dcterms:W3CDTF">2025-03-07T01:45:09Z</dcterms:modified>
</cp:coreProperties>
</file>