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CHEN\C2022\Fungicides and yield losses\Reports\"/>
    </mc:Choice>
  </mc:AlternateContent>
  <xr:revisionPtr revIDLastSave="0" documentId="13_ncr:1_{6C40CA6D-FFDE-40BC-ADC7-4E0AA5F273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a" sheetId="2" r:id="rId1"/>
    <sheet name="Summary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1" i="3" l="1"/>
  <c r="R31" i="3"/>
  <c r="Q31" i="3"/>
  <c r="P31" i="3"/>
  <c r="N31" i="3"/>
  <c r="M31" i="3"/>
  <c r="L31" i="3"/>
  <c r="K31" i="3"/>
  <c r="I31" i="3"/>
  <c r="H31" i="3"/>
  <c r="G31" i="3"/>
  <c r="F31" i="3"/>
  <c r="D31" i="3"/>
  <c r="C31" i="3"/>
  <c r="B31" i="3"/>
  <c r="S30" i="3"/>
  <c r="R30" i="3"/>
  <c r="Q30" i="3"/>
  <c r="P30" i="3"/>
  <c r="N30" i="3"/>
  <c r="M30" i="3"/>
  <c r="L30" i="3"/>
  <c r="K30" i="3"/>
  <c r="I30" i="3"/>
  <c r="H30" i="3"/>
  <c r="G30" i="3"/>
  <c r="F30" i="3"/>
  <c r="D30" i="3"/>
  <c r="C30" i="3"/>
  <c r="B30" i="3"/>
</calcChain>
</file>

<file path=xl/sharedStrings.xml><?xml version="1.0" encoding="utf-8"?>
<sst xmlns="http://schemas.openxmlformats.org/spreadsheetml/2006/main" count="710" uniqueCount="109">
  <si>
    <t>STRIPE RUST</t>
  </si>
  <si>
    <t>PLOT</t>
  </si>
  <si>
    <t>CVR</t>
  </si>
  <si>
    <t>weight</t>
  </si>
  <si>
    <t>CULTIVAR</t>
  </si>
  <si>
    <t>NO.</t>
  </si>
  <si>
    <t>FTRT</t>
  </si>
  <si>
    <t>REP</t>
  </si>
  <si>
    <t>%</t>
  </si>
  <si>
    <t>IT</t>
  </si>
  <si>
    <t>AvS</t>
  </si>
  <si>
    <t>C</t>
  </si>
  <si>
    <t>I</t>
  </si>
  <si>
    <t>F</t>
  </si>
  <si>
    <t>Chet</t>
  </si>
  <si>
    <t>Louise</t>
  </si>
  <si>
    <t>Tekoa</t>
  </si>
  <si>
    <t>Expresso</t>
  </si>
  <si>
    <t>WB-1035CL+</t>
  </si>
  <si>
    <t>Net CL+</t>
  </si>
  <si>
    <t>WB9668</t>
  </si>
  <si>
    <t xml:space="preserve">Whit </t>
  </si>
  <si>
    <t>Whit</t>
  </si>
  <si>
    <t>Kelse</t>
  </si>
  <si>
    <t>Diva</t>
  </si>
  <si>
    <t>JD</t>
  </si>
  <si>
    <t>SY Selway</t>
  </si>
  <si>
    <t>WB-7202 CLP</t>
  </si>
  <si>
    <t>Melba</t>
  </si>
  <si>
    <t>Glee</t>
  </si>
  <si>
    <t>WB6341</t>
  </si>
  <si>
    <t>WB9662</t>
  </si>
  <si>
    <t>Buck Pronto</t>
  </si>
  <si>
    <t>Solano</t>
  </si>
  <si>
    <t>Ryan</t>
  </si>
  <si>
    <t>SY Gunsight</t>
  </si>
  <si>
    <t>Seahawk</t>
  </si>
  <si>
    <t>Alum</t>
  </si>
  <si>
    <t>II</t>
  </si>
  <si>
    <t>III</t>
  </si>
  <si>
    <t>IV</t>
  </si>
  <si>
    <t>iV</t>
  </si>
  <si>
    <t xml:space="preserve">AND RELATIVE AUDPC (rAUDPC) GRAIN TEST WEIGHT AND YIELD IN FUNGICIDE-SPRAYED (F) AND NON-SPRAYED (C) PLOTS OF CULTIVARS IN </t>
  </si>
  <si>
    <t>GROWTH STAGES, 2022 UNDER NATURAL INFECTION AND ARTIFICIAL INOCULATION.</t>
  </si>
  <si>
    <t>STAND</t>
  </si>
  <si>
    <t>Plot</t>
  </si>
  <si>
    <t>Test</t>
  </si>
  <si>
    <t>rAUDPC</t>
  </si>
  <si>
    <t>area</t>
  </si>
  <si>
    <t>Grain yield</t>
  </si>
  <si>
    <t>AUDPC</t>
  </si>
  <si>
    <t>sq. ft</t>
  </si>
  <si>
    <t>Lb/Bu</t>
  </si>
  <si>
    <t>g/plot</t>
  </si>
  <si>
    <t>Bu/A</t>
  </si>
  <si>
    <r>
      <rPr>
        <b/>
        <sz val="10"/>
        <rFont val="Arial"/>
        <family val="2"/>
      </rPr>
      <t>22279_SWYL</t>
    </r>
    <r>
      <rPr>
        <sz val="10"/>
        <color indexed="8"/>
        <rFont val="Arial"/>
        <family val="2"/>
      </rPr>
      <t xml:space="preserve">  STRIPE RUST INFECTION TYPE (IT), SEVERITY (%), AND CALCULATED AREA UNDER THE DISEASE PROGRESS CURVEY (AUDPC) </t>
    </r>
  </si>
  <si>
    <t xml:space="preserve">THE SPRING WHEAT YIELD LOSS NURSERY (EXP279) IN SPILLMAN FARM (LOC02) NEAR PULLMAN, WA WHEN RECORDED ON INDICTED DATE AND </t>
  </si>
  <si>
    <r>
      <rPr>
        <b/>
        <sz val="10"/>
        <color indexed="8"/>
        <rFont val="Arial"/>
        <family val="2"/>
      </rPr>
      <t>PLANTING:</t>
    </r>
    <r>
      <rPr>
        <sz val="10"/>
        <color indexed="8"/>
        <rFont val="Arial"/>
        <family val="2"/>
      </rPr>
      <t xml:space="preserve"> 23 April, 2022 at PCFS Farm, Pullman, WA  Using the Sunderman Tractor, 4.5 FT wide plot with 4 rows.</t>
    </r>
  </si>
  <si>
    <r>
      <rPr>
        <b/>
        <sz val="10"/>
        <color indexed="8"/>
        <rFont val="Arial"/>
        <family val="2"/>
      </rPr>
      <t>FERTILIZATION AND WEED CONTROL:</t>
    </r>
    <r>
      <rPr>
        <sz val="10"/>
        <color indexed="8"/>
        <rFont val="Arial"/>
        <family val="2"/>
      </rPr>
      <t xml:space="preserve"> Fertilizer (Urea 46-0-0) was applied at 100 lb/A at the time of planting and also on 17 May at the same rate when</t>
    </r>
  </si>
  <si>
    <t xml:space="preserve">              plants were at tillering stage (Feekes 2).  Weed was controlled with Huskie 15.0 fl oz/A + Axial XL 16.4 fl oz/A + M-90</t>
  </si>
  <si>
    <r>
      <t xml:space="preserve">              0.25% v/v at early jointing stage (Feekes 4) on 9 June, temperaure was 72</t>
    </r>
    <r>
      <rPr>
        <vertAlign val="superscript"/>
        <sz val="10"/>
        <rFont val="Arial"/>
        <family val="2"/>
      </rPr>
      <t>o</t>
    </r>
    <r>
      <rPr>
        <sz val="10"/>
        <color indexed="8"/>
        <rFont val="Arial"/>
        <family val="2"/>
      </rPr>
      <t xml:space="preserve">F, wind 1 mph and 225SW. Alleys were made by sprayed with Glystar </t>
    </r>
  </si>
  <si>
    <t xml:space="preserve">              5 Extra at 24 fl oz/A + 0.25% v/v M90 in 20 water solution gallon/A on 7 Jun.</t>
  </si>
  <si>
    <r>
      <rPr>
        <b/>
        <sz val="10"/>
        <color indexed="8"/>
        <rFont val="Arial"/>
        <family val="2"/>
      </rPr>
      <t>INOCULATION</t>
    </r>
    <r>
      <rPr>
        <sz val="10"/>
        <color indexed="8"/>
        <rFont val="Arial"/>
        <family val="2"/>
      </rPr>
      <t xml:space="preserve">: The field was inoculated on 26 May (Feekes 3) with urediniospores of wheat stripe rust collected from the winter wheat field of the same farm in 2022.  </t>
    </r>
  </si>
  <si>
    <r>
      <rPr>
        <b/>
        <sz val="10"/>
        <color indexed="8"/>
        <rFont val="Arial"/>
        <family val="2"/>
      </rPr>
      <t xml:space="preserve">FUNGICIDE SPRAY: </t>
    </r>
    <r>
      <rPr>
        <sz val="10"/>
        <color indexed="8"/>
        <rFont val="Arial"/>
        <family val="2"/>
      </rPr>
      <t>Quilt Xcel was sprayed at 14.0 fl oz/A with 0.25% crop oil (COC) using 19" nozzle spacing of boom on 15 June, 2022 when cultivars were</t>
    </r>
  </si>
  <si>
    <r>
      <t xml:space="preserve">              at early jointing stage (Feekes 5) and stripe rust was just appeared with 0.1% severity in susceptible variety plots (temperature 64</t>
    </r>
    <r>
      <rPr>
        <vertAlign val="superscript"/>
        <sz val="10"/>
        <color indexed="8"/>
        <rFont val="Arial"/>
        <family val="2"/>
      </rPr>
      <t>o</t>
    </r>
    <r>
      <rPr>
        <sz val="10"/>
        <color indexed="8"/>
        <rFont val="Arial"/>
        <family val="2"/>
      </rPr>
      <t>F, wind 135SE at 8 mph); and</t>
    </r>
  </si>
  <si>
    <t xml:space="preserve">               Quilt Xcel 14 fl oz/A with 0.25% COC was sprayed second time on 1 July when plants were at the late jointing stage (Feekes 8) and the non-first   </t>
  </si>
  <si>
    <r>
      <t xml:space="preserve">               sparyayed AvS plots had 15-20% severity (Temperature 71</t>
    </r>
    <r>
      <rPr>
        <vertAlign val="superscript"/>
        <sz val="10"/>
        <color rgb="FF000000"/>
        <rFont val="Arial"/>
        <family val="2"/>
      </rPr>
      <t>o</t>
    </r>
    <r>
      <rPr>
        <sz val="10"/>
        <color indexed="8"/>
        <rFont val="Arial"/>
        <family val="2"/>
      </rPr>
      <t>C, wind 270W at 8 mph).</t>
    </r>
  </si>
  <si>
    <r>
      <rPr>
        <b/>
        <sz val="10"/>
        <color indexed="8"/>
        <rFont val="Arial"/>
        <family val="2"/>
      </rPr>
      <t>HARVEST:</t>
    </r>
    <r>
      <rPr>
        <sz val="10"/>
        <color indexed="8"/>
        <rFont val="Arial"/>
        <family val="2"/>
      </rPr>
      <t xml:space="preserve"> 8/26/2022</t>
    </r>
  </si>
  <si>
    <r>
      <rPr>
        <b/>
        <sz val="10"/>
        <color indexed="8"/>
        <rFont val="Arial"/>
        <family val="2"/>
      </rPr>
      <t>PLOT DIMENSION:</t>
    </r>
    <r>
      <rPr>
        <sz val="10"/>
        <color indexed="8"/>
        <rFont val="Arial"/>
        <family val="2"/>
      </rPr>
      <t xml:space="preserve"> 15.1 ~ 17.2 x 4.5 ft.</t>
    </r>
  </si>
  <si>
    <t>6/15</t>
  </si>
  <si>
    <t>Fks 5</t>
  </si>
  <si>
    <t>Fks 10</t>
  </si>
  <si>
    <t>Fks 10.53</t>
  </si>
  <si>
    <t>Fks 11.1</t>
  </si>
  <si>
    <t>7/22</t>
  </si>
  <si>
    <t>Fks 11.2</t>
  </si>
  <si>
    <t>rAUDPC (%)</t>
  </si>
  <si>
    <t>Test Weight (LB/BU)</t>
  </si>
  <si>
    <t>Yield (BU/A)</t>
  </si>
  <si>
    <t>Yield loss (%)</t>
  </si>
  <si>
    <t>Yield Inc. (%)</t>
  </si>
  <si>
    <t>Relative</t>
  </si>
  <si>
    <t>Variety</t>
  </si>
  <si>
    <t>No spray</t>
  </si>
  <si>
    <r>
      <t>Spray</t>
    </r>
    <r>
      <rPr>
        <b/>
        <vertAlign val="superscript"/>
        <sz val="8"/>
        <rFont val="Arial"/>
        <family val="2"/>
      </rPr>
      <t>a</t>
    </r>
  </si>
  <si>
    <t>Reduction</t>
  </si>
  <si>
    <t>Increase</t>
  </si>
  <si>
    <t>Difference</t>
  </si>
  <si>
    <t>by stripe rust</t>
  </si>
  <si>
    <t>by fungicide</t>
  </si>
  <si>
    <t>yield loss (%)</t>
  </si>
  <si>
    <r>
      <t>Rating</t>
    </r>
    <r>
      <rPr>
        <b/>
        <vertAlign val="superscript"/>
        <sz val="8"/>
        <rFont val="Arial"/>
        <family val="2"/>
      </rPr>
      <t>b</t>
    </r>
  </si>
  <si>
    <t>*</t>
  </si>
  <si>
    <t>Mean</t>
  </si>
  <si>
    <r>
      <t>R</t>
    </r>
    <r>
      <rPr>
        <b/>
        <i/>
        <vertAlign val="superscript"/>
        <sz val="8"/>
        <rFont val="Arial"/>
        <family val="2"/>
      </rPr>
      <t>2</t>
    </r>
  </si>
  <si>
    <t>CV</t>
  </si>
  <si>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>-value</t>
    </r>
  </si>
  <si>
    <t>&lt;0.0001</t>
  </si>
  <si>
    <r>
      <t>LSD (</t>
    </r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 xml:space="preserve"> = 0.05)</t>
    </r>
  </si>
  <si>
    <t xml:space="preserve">  fungicide application, and those with rating 2 or higher need application. </t>
  </si>
  <si>
    <t>FUNGICIDE-SPRAYED AND NON-SPRAYED PLOTS OF VARIETIES IN THE SPRING WHEAT YIELD LOSS NURSERY (EXP279) ON SPILLMAN FARM</t>
  </si>
  <si>
    <t>WB7202CLP</t>
  </si>
  <si>
    <t>Mean (excl.AvS)</t>
  </si>
  <si>
    <r>
      <rPr>
        <vertAlign val="superscript"/>
        <sz val="10"/>
        <color indexed="8"/>
        <rFont val="Arial"/>
        <family val="2"/>
      </rPr>
      <t>b</t>
    </r>
    <r>
      <rPr>
        <sz val="10"/>
        <color indexed="8"/>
        <rFont val="Arial"/>
        <family val="2"/>
      </rPr>
      <t xml:space="preserve"> Rating = the single digit number of yield difference/LSD. Varieties with rating 0 do not need fungicide application, those with rating 1 may or may not need </t>
    </r>
  </si>
  <si>
    <r>
      <t xml:space="preserve">* The difference between the non-sprayed check and fungicide spray plots is significant at </t>
    </r>
    <r>
      <rPr>
        <i/>
        <sz val="10"/>
        <rFont val="Arial"/>
        <family val="2"/>
      </rPr>
      <t>P</t>
    </r>
    <r>
      <rPr>
        <sz val="10"/>
        <color indexed="8"/>
        <rFont val="Arial"/>
        <family val="2"/>
      </rPr>
      <t xml:space="preserve"> </t>
    </r>
    <r>
      <rPr>
        <sz val="10"/>
        <color indexed="8"/>
        <rFont val="Arial"/>
      </rPr>
      <t>≤</t>
    </r>
    <r>
      <rPr>
        <sz val="10"/>
        <color indexed="8"/>
        <rFont val="Arial"/>
        <family val="2"/>
      </rPr>
      <t xml:space="preserve"> 0.05.</t>
    </r>
  </si>
  <si>
    <t xml:space="preserve">TABLE XMC22279SUM.  MEAN STRIPE RUST RELATIVE AREA UNDER THE DISEASE PROGRESS CURVE (rAUDPC), TEST WEIGHT, AND  YIELD OF </t>
  </si>
  <si>
    <t>NEAR PULLMAN, WA UNDER INOCULATION IN 2022</t>
  </si>
  <si>
    <r>
      <rPr>
        <vertAlign val="superscript"/>
        <sz val="10"/>
        <color indexed="8"/>
        <rFont val="Arial"/>
        <family val="2"/>
      </rPr>
      <t>a</t>
    </r>
    <r>
      <rPr>
        <sz val="10"/>
        <color indexed="8"/>
        <rFont val="Arial"/>
        <family val="2"/>
      </rPr>
      <t xml:space="preserve"> Quilt Xcel at 14.0 fl oz/A was applied at jointing stage (Feekes 5) on 15 June when stripe rust just appeared with 0.1% severity on susceptible variety plots, </t>
    </r>
  </si>
  <si>
    <t xml:space="preserve">  and second time on 1 July at late jointing stage (Feekes 8) when non-first sprayed AvS plots had 15-20% severity.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</si>
</sst>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.0"/>
    <numFmt numFmtId="166" formatCode="m/d"/>
    <numFmt numFmtId="167" formatCode="m/d;@"/>
  </numFmts>
  <fonts count="24" x14ac:knownFonts="1">
    <font>
      <sz val="10"/>
      <color indexed="8"/>
      <name val="Arial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0"/>
      <color indexed="8"/>
      <name val="Arial"/>
      <family val="2"/>
    </font>
    <font>
      <vertAlign val="superscript"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  <font>
      <b/>
      <sz val="10"/>
      <color rgb="FF0000CC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0"/>
      <color rgb="FF0000CC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i/>
      <vertAlign val="superscript"/>
      <sz val="8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 applyNumberFormat="0" applyFill="0" applyBorder="0" applyProtection="0"/>
  </cellStyleXfs>
  <cellXfs count="158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center"/>
    </xf>
    <xf numFmtId="0" fontId="2" fillId="0" borderId="10" xfId="0" applyFont="1" applyFill="1" applyBorder="1"/>
    <xf numFmtId="0" fontId="0" fillId="0" borderId="10" xfId="0" applyFill="1" applyBorder="1"/>
    <xf numFmtId="0" fontId="2" fillId="0" borderId="10" xfId="0" applyFont="1" applyFill="1" applyBorder="1" applyAlignment="1">
      <alignment vertical="center"/>
    </xf>
    <xf numFmtId="0" fontId="7" fillId="0" borderId="11" xfId="0" applyFont="1" applyFill="1" applyBorder="1"/>
    <xf numFmtId="49" fontId="7" fillId="0" borderId="12" xfId="0" applyNumberFormat="1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1" fontId="7" fillId="0" borderId="12" xfId="0" applyNumberFormat="1" applyFont="1" applyFill="1" applyBorder="1" applyAlignment="1">
      <alignment horizontal="center"/>
    </xf>
    <xf numFmtId="49" fontId="7" fillId="2" borderId="7" xfId="0" applyNumberFormat="1" applyFont="1" applyFill="1" applyBorder="1" applyAlignment="1">
      <alignment horizontal="left"/>
    </xf>
    <xf numFmtId="164" fontId="7" fillId="2" borderId="12" xfId="0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164" fontId="7" fillId="2" borderId="13" xfId="0" applyNumberFormat="1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0" borderId="17" xfId="0" applyFont="1" applyFill="1" applyBorder="1"/>
    <xf numFmtId="49" fontId="7" fillId="0" borderId="18" xfId="0" applyNumberFormat="1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1" fontId="7" fillId="0" borderId="18" xfId="0" applyNumberFormat="1" applyFont="1" applyFill="1" applyBorder="1" applyAlignment="1">
      <alignment horizontal="center"/>
    </xf>
    <xf numFmtId="49" fontId="7" fillId="2" borderId="8" xfId="0" applyNumberFormat="1" applyFont="1" applyFill="1" applyBorder="1" applyAlignment="1">
      <alignment horizontal="center"/>
    </xf>
    <xf numFmtId="167" fontId="7" fillId="2" borderId="21" xfId="0" applyNumberFormat="1" applyFont="1" applyFill="1" applyBorder="1" applyAlignment="1">
      <alignment horizontal="center"/>
    </xf>
    <xf numFmtId="49" fontId="7" fillId="2" borderId="18" xfId="0" applyNumberFormat="1" applyFont="1" applyFill="1" applyBorder="1" applyAlignment="1">
      <alignment horizontal="center"/>
    </xf>
    <xf numFmtId="49" fontId="8" fillId="2" borderId="18" xfId="0" applyNumberFormat="1" applyFont="1" applyFill="1" applyBorder="1" applyAlignment="1">
      <alignment horizontal="center"/>
    </xf>
    <xf numFmtId="49" fontId="7" fillId="2" borderId="8" xfId="0" applyNumberFormat="1" applyFont="1" applyFill="1" applyBorder="1" applyAlignment="1">
      <alignment horizontal="left"/>
    </xf>
    <xf numFmtId="49" fontId="9" fillId="2" borderId="18" xfId="0" applyNumberFormat="1" applyFont="1" applyFill="1" applyBorder="1" applyAlignment="1">
      <alignment horizontal="center"/>
    </xf>
    <xf numFmtId="164" fontId="7" fillId="2" borderId="25" xfId="0" applyNumberFormat="1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49" fontId="7" fillId="0" borderId="27" xfId="0" applyNumberFormat="1" applyFont="1" applyFill="1" applyBorder="1"/>
    <xf numFmtId="49" fontId="7" fillId="0" borderId="28" xfId="0" applyNumberFormat="1" applyFont="1" applyFill="1" applyBorder="1" applyAlignment="1">
      <alignment horizontal="center"/>
    </xf>
    <xf numFmtId="49" fontId="7" fillId="2" borderId="9" xfId="0" applyNumberFormat="1" applyFont="1" applyFill="1" applyBorder="1" applyAlignment="1">
      <alignment horizontal="center"/>
    </xf>
    <xf numFmtId="49" fontId="7" fillId="2" borderId="9" xfId="0" applyNumberFormat="1" applyFont="1" applyFill="1" applyBorder="1" applyAlignment="1">
      <alignment horizontal="right"/>
    </xf>
    <xf numFmtId="49" fontId="7" fillId="2" borderId="9" xfId="0" applyNumberFormat="1" applyFont="1" applyFill="1" applyBorder="1" applyAlignment="1">
      <alignment horizontal="left"/>
    </xf>
    <xf numFmtId="49" fontId="7" fillId="2" borderId="28" xfId="0" applyNumberFormat="1" applyFont="1" applyFill="1" applyBorder="1" applyAlignment="1">
      <alignment horizontal="center"/>
    </xf>
    <xf numFmtId="49" fontId="9" fillId="2" borderId="9" xfId="0" applyNumberFormat="1" applyFont="1" applyFill="1" applyBorder="1" applyAlignment="1">
      <alignment horizontal="center"/>
    </xf>
    <xf numFmtId="49" fontId="8" fillId="2" borderId="9" xfId="0" applyNumberFormat="1" applyFont="1" applyFill="1" applyBorder="1" applyAlignment="1">
      <alignment horizontal="center"/>
    </xf>
    <xf numFmtId="49" fontId="10" fillId="2" borderId="6" xfId="0" applyNumberFormat="1" applyFont="1" applyFill="1" applyBorder="1" applyAlignment="1">
      <alignment horizontal="center"/>
    </xf>
    <xf numFmtId="1" fontId="0" fillId="0" borderId="7" xfId="0" applyNumberFormat="1" applyFill="1" applyBorder="1" applyAlignment="1">
      <alignment horizontal="right"/>
    </xf>
    <xf numFmtId="165" fontId="0" fillId="0" borderId="7" xfId="0" applyNumberFormat="1" applyFill="1" applyBorder="1" applyAlignment="1">
      <alignment horizontal="left"/>
    </xf>
    <xf numFmtId="1" fontId="0" fillId="0" borderId="7" xfId="0" applyNumberFormat="1" applyFill="1" applyBorder="1" applyAlignment="1">
      <alignment horizontal="left"/>
    </xf>
    <xf numFmtId="165" fontId="0" fillId="0" borderId="7" xfId="0" applyNumberFormat="1" applyFill="1" applyBorder="1" applyAlignment="1">
      <alignment horizontal="center"/>
    </xf>
    <xf numFmtId="0" fontId="0" fillId="0" borderId="7" xfId="0" applyNumberFormat="1" applyFill="1" applyBorder="1" applyAlignment="1">
      <alignment horizontal="center"/>
    </xf>
    <xf numFmtId="1" fontId="0" fillId="0" borderId="8" xfId="0" applyNumberFormat="1" applyFill="1" applyBorder="1" applyAlignment="1">
      <alignment horizontal="right"/>
    </xf>
    <xf numFmtId="165" fontId="0" fillId="0" borderId="8" xfId="0" applyNumberFormat="1" applyFill="1" applyBorder="1" applyAlignment="1">
      <alignment horizontal="left"/>
    </xf>
    <xf numFmtId="1" fontId="0" fillId="0" borderId="8" xfId="0" applyNumberFormat="1" applyFill="1" applyBorder="1" applyAlignment="1">
      <alignment horizontal="left"/>
    </xf>
    <xf numFmtId="165" fontId="0" fillId="0" borderId="8" xfId="0" applyNumberFormat="1" applyFill="1" applyBorder="1" applyAlignment="1">
      <alignment horizontal="center"/>
    </xf>
    <xf numFmtId="0" fontId="0" fillId="0" borderId="8" xfId="0" applyNumberFormat="1" applyFill="1" applyBorder="1" applyAlignment="1">
      <alignment horizontal="center"/>
    </xf>
    <xf numFmtId="1" fontId="0" fillId="0" borderId="9" xfId="0" applyNumberFormat="1" applyFill="1" applyBorder="1" applyAlignment="1">
      <alignment horizontal="right"/>
    </xf>
    <xf numFmtId="165" fontId="0" fillId="0" borderId="9" xfId="0" applyNumberFormat="1" applyFill="1" applyBorder="1" applyAlignment="1">
      <alignment horizontal="left"/>
    </xf>
    <xf numFmtId="1" fontId="0" fillId="0" borderId="9" xfId="0" applyNumberFormat="1" applyFill="1" applyBorder="1" applyAlignment="1">
      <alignment horizontal="left"/>
    </xf>
    <xf numFmtId="165" fontId="0" fillId="0" borderId="9" xfId="0" applyNumberFormat="1" applyFill="1" applyBorder="1" applyAlignment="1">
      <alignment horizontal="center"/>
    </xf>
    <xf numFmtId="0" fontId="0" fillId="0" borderId="9" xfId="0" applyNumberFormat="1" applyFill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165" fontId="11" fillId="0" borderId="7" xfId="0" applyNumberFormat="1" applyFont="1" applyFill="1" applyBorder="1" applyAlignment="1">
      <alignment horizontal="right"/>
    </xf>
    <xf numFmtId="165" fontId="11" fillId="0" borderId="8" xfId="0" applyNumberFormat="1" applyFont="1" applyFill="1" applyBorder="1" applyAlignment="1">
      <alignment horizontal="right"/>
    </xf>
    <xf numFmtId="165" fontId="11" fillId="0" borderId="9" xfId="0" applyNumberFormat="1" applyFont="1" applyFill="1" applyBorder="1" applyAlignment="1">
      <alignment horizontal="right"/>
    </xf>
    <xf numFmtId="165" fontId="12" fillId="0" borderId="7" xfId="0" applyNumberFormat="1" applyFont="1" applyFill="1" applyBorder="1" applyAlignment="1">
      <alignment horizontal="center"/>
    </xf>
    <xf numFmtId="165" fontId="12" fillId="0" borderId="8" xfId="0" applyNumberFormat="1" applyFont="1" applyFill="1" applyBorder="1" applyAlignment="1">
      <alignment horizontal="center"/>
    </xf>
    <xf numFmtId="165" fontId="12" fillId="0" borderId="9" xfId="0" applyNumberFormat="1" applyFont="1" applyFill="1" applyBorder="1" applyAlignment="1">
      <alignment horizontal="center"/>
    </xf>
    <xf numFmtId="165" fontId="13" fillId="0" borderId="2" xfId="0" applyNumberFormat="1" applyFont="1" applyFill="1" applyBorder="1" applyAlignment="1">
      <alignment horizontal="center"/>
    </xf>
    <xf numFmtId="165" fontId="13" fillId="0" borderId="4" xfId="0" applyNumberFormat="1" applyFont="1" applyFill="1" applyBorder="1" applyAlignment="1">
      <alignment horizontal="center"/>
    </xf>
    <xf numFmtId="165" fontId="13" fillId="0" borderId="6" xfId="0" applyNumberFormat="1" applyFont="1" applyFill="1" applyBorder="1" applyAlignment="1">
      <alignment horizontal="center"/>
    </xf>
    <xf numFmtId="49" fontId="2" fillId="0" borderId="1" xfId="0" applyNumberFormat="1" applyFont="1" applyFill="1" applyBorder="1"/>
    <xf numFmtId="0" fontId="2" fillId="0" borderId="7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1" fontId="2" fillId="0" borderId="7" xfId="0" applyNumberFormat="1" applyFont="1" applyFill="1" applyBorder="1" applyAlignment="1">
      <alignment horizontal="center"/>
    </xf>
    <xf numFmtId="49" fontId="2" fillId="0" borderId="3" xfId="0" applyNumberFormat="1" applyFont="1" applyFill="1" applyBorder="1"/>
    <xf numFmtId="0" fontId="2" fillId="0" borderId="8" xfId="0" applyNumberFormat="1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/>
    </xf>
    <xf numFmtId="1" fontId="2" fillId="0" borderId="8" xfId="0" applyNumberFormat="1" applyFont="1" applyFill="1" applyBorder="1" applyAlignment="1">
      <alignment horizontal="center"/>
    </xf>
    <xf numFmtId="49" fontId="2" fillId="0" borderId="5" xfId="0" applyNumberFormat="1" applyFont="1" applyFill="1" applyBorder="1"/>
    <xf numFmtId="0" fontId="2" fillId="0" borderId="9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1" fontId="2" fillId="0" borderId="9" xfId="0" applyNumberFormat="1" applyFont="1" applyFill="1" applyBorder="1" applyAlignment="1">
      <alignment horizontal="center"/>
    </xf>
    <xf numFmtId="49" fontId="7" fillId="2" borderId="13" xfId="0" applyNumberFormat="1" applyFont="1" applyFill="1" applyBorder="1" applyAlignment="1">
      <alignment horizontal="center"/>
    </xf>
    <xf numFmtId="49" fontId="7" fillId="2" borderId="14" xfId="0" applyNumberFormat="1" applyFont="1" applyFill="1" applyBorder="1" applyAlignment="1">
      <alignment horizontal="center"/>
    </xf>
    <xf numFmtId="49" fontId="7" fillId="2" borderId="15" xfId="0" applyNumberFormat="1" applyFont="1" applyFill="1" applyBorder="1" applyAlignment="1">
      <alignment horizontal="center"/>
    </xf>
    <xf numFmtId="166" fontId="7" fillId="2" borderId="8" xfId="0" applyNumberFormat="1" applyFont="1" applyFill="1" applyBorder="1" applyAlignment="1">
      <alignment horizontal="center"/>
    </xf>
    <xf numFmtId="167" fontId="7" fillId="2" borderId="8" xfId="0" applyNumberFormat="1" applyFont="1" applyFill="1" applyBorder="1" applyAlignment="1">
      <alignment horizontal="center"/>
    </xf>
    <xf numFmtId="167" fontId="7" fillId="2" borderId="19" xfId="0" quotePrefix="1" applyNumberFormat="1" applyFont="1" applyFill="1" applyBorder="1" applyAlignment="1">
      <alignment horizontal="center"/>
    </xf>
    <xf numFmtId="167" fontId="7" fillId="2" borderId="20" xfId="0" quotePrefix="1" applyNumberFormat="1" applyFont="1" applyFill="1" applyBorder="1" applyAlignment="1">
      <alignment horizontal="center"/>
    </xf>
    <xf numFmtId="49" fontId="7" fillId="2" borderId="18" xfId="0" applyNumberFormat="1" applyFont="1" applyFill="1" applyBorder="1" applyAlignment="1">
      <alignment horizontal="center"/>
    </xf>
    <xf numFmtId="49" fontId="7" fillId="2" borderId="22" xfId="0" applyNumberFormat="1" applyFont="1" applyFill="1" applyBorder="1" applyAlignment="1">
      <alignment horizontal="center"/>
    </xf>
    <xf numFmtId="49" fontId="7" fillId="2" borderId="8" xfId="0" applyNumberFormat="1" applyFont="1" applyFill="1" applyBorder="1" applyAlignment="1">
      <alignment horizontal="center"/>
    </xf>
    <xf numFmtId="49" fontId="7" fillId="2" borderId="23" xfId="0" applyNumberFormat="1" applyFont="1" applyFill="1" applyBorder="1" applyAlignment="1">
      <alignment horizontal="center"/>
    </xf>
    <xf numFmtId="49" fontId="7" fillId="2" borderId="24" xfId="0" applyNumberFormat="1" applyFont="1" applyFill="1" applyBorder="1" applyAlignment="1">
      <alignment horizontal="center"/>
    </xf>
    <xf numFmtId="49" fontId="7" fillId="2" borderId="25" xfId="0" applyNumberFormat="1" applyFont="1" applyFill="1" applyBorder="1" applyAlignment="1">
      <alignment horizontal="center"/>
    </xf>
    <xf numFmtId="49" fontId="7" fillId="2" borderId="26" xfId="0" applyNumberFormat="1" applyFont="1" applyFill="1" applyBorder="1" applyAlignment="1">
      <alignment horizontal="center"/>
    </xf>
    <xf numFmtId="0" fontId="3" fillId="0" borderId="29" xfId="0" applyFont="1" applyBorder="1"/>
    <xf numFmtId="0" fontId="0" fillId="0" borderId="29" xfId="0" applyBorder="1"/>
    <xf numFmtId="0" fontId="0" fillId="0" borderId="29" xfId="0" applyBorder="1" applyAlignment="1">
      <alignment horizontal="center"/>
    </xf>
    <xf numFmtId="0" fontId="15" fillId="0" borderId="30" xfId="0" applyFont="1" applyBorder="1"/>
    <xf numFmtId="0" fontId="15" fillId="0" borderId="31" xfId="0" applyFont="1" applyBorder="1" applyAlignment="1">
      <alignment horizontal="center"/>
    </xf>
    <xf numFmtId="0" fontId="15" fillId="0" borderId="31" xfId="0" applyFont="1" applyBorder="1"/>
    <xf numFmtId="0" fontId="15" fillId="0" borderId="32" xfId="0" applyFont="1" applyBorder="1" applyAlignment="1">
      <alignment horizontal="center"/>
    </xf>
    <xf numFmtId="0" fontId="15" fillId="0" borderId="33" xfId="0" applyFont="1" applyBorder="1"/>
    <xf numFmtId="0" fontId="15" fillId="0" borderId="31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6" fillId="0" borderId="35" xfId="0" applyFont="1" applyBorder="1" applyAlignment="1">
      <alignment horizontal="center"/>
    </xf>
    <xf numFmtId="0" fontId="15" fillId="0" borderId="36" xfId="0" applyFont="1" applyBorder="1"/>
    <xf numFmtId="0" fontId="15" fillId="0" borderId="37" xfId="0" applyFont="1" applyBorder="1" applyAlignment="1">
      <alignment horizontal="center"/>
    </xf>
    <xf numFmtId="0" fontId="15" fillId="0" borderId="37" xfId="0" applyFont="1" applyBorder="1" applyAlignment="1">
      <alignment horizontal="left"/>
    </xf>
    <xf numFmtId="0" fontId="15" fillId="0" borderId="37" xfId="0" applyFont="1" applyBorder="1"/>
    <xf numFmtId="0" fontId="15" fillId="0" borderId="38" xfId="0" applyFont="1" applyBorder="1" applyAlignment="1">
      <alignment horizontal="center"/>
    </xf>
    <xf numFmtId="0" fontId="15" fillId="0" borderId="39" xfId="0" applyFont="1" applyBorder="1"/>
    <xf numFmtId="0" fontId="15" fillId="0" borderId="40" xfId="0" applyFont="1" applyBorder="1" applyAlignment="1">
      <alignment horizontal="center"/>
    </xf>
    <xf numFmtId="0" fontId="16" fillId="0" borderId="3" xfId="0" applyFont="1" applyFill="1" applyBorder="1"/>
    <xf numFmtId="165" fontId="19" fillId="0" borderId="8" xfId="0" applyNumberFormat="1" applyFont="1" applyFill="1" applyBorder="1"/>
    <xf numFmtId="165" fontId="16" fillId="0" borderId="8" xfId="0" applyNumberFormat="1" applyFont="1" applyFill="1" applyBorder="1"/>
    <xf numFmtId="165" fontId="16" fillId="0" borderId="8" xfId="0" applyNumberFormat="1" applyFont="1" applyFill="1" applyBorder="1" applyAlignment="1">
      <alignment horizontal="right"/>
    </xf>
    <xf numFmtId="1" fontId="16" fillId="0" borderId="4" xfId="0" applyNumberFormat="1" applyFont="1" applyFill="1" applyBorder="1" applyAlignment="1">
      <alignment horizontal="center"/>
    </xf>
    <xf numFmtId="165" fontId="19" fillId="0" borderId="8" xfId="0" applyNumberFormat="1" applyFont="1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15" fillId="0" borderId="41" xfId="0" applyFont="1" applyBorder="1" applyAlignment="1">
      <alignment horizontal="center"/>
    </xf>
    <xf numFmtId="0" fontId="15" fillId="0" borderId="1" xfId="0" applyFont="1" applyBorder="1"/>
    <xf numFmtId="165" fontId="18" fillId="0" borderId="7" xfId="0" applyNumberFormat="1" applyFont="1" applyBorder="1"/>
    <xf numFmtId="165" fontId="15" fillId="0" borderId="7" xfId="0" applyNumberFormat="1" applyFont="1" applyBorder="1"/>
    <xf numFmtId="165" fontId="15" fillId="0" borderId="7" xfId="0" applyNumberFormat="1" applyFont="1" applyBorder="1" applyAlignment="1">
      <alignment horizontal="right"/>
    </xf>
    <xf numFmtId="1" fontId="15" fillId="0" borderId="2" xfId="0" applyNumberFormat="1" applyFont="1" applyBorder="1" applyAlignment="1">
      <alignment horizontal="center"/>
    </xf>
    <xf numFmtId="0" fontId="16" fillId="0" borderId="3" xfId="0" applyFont="1" applyBorder="1"/>
    <xf numFmtId="165" fontId="16" fillId="0" borderId="8" xfId="0" applyNumberFormat="1" applyFont="1" applyBorder="1"/>
    <xf numFmtId="165" fontId="16" fillId="0" borderId="8" xfId="0" applyNumberFormat="1" applyFont="1" applyBorder="1" applyAlignment="1">
      <alignment horizontal="right"/>
    </xf>
    <xf numFmtId="1" fontId="16" fillId="0" borderId="4" xfId="0" applyNumberFormat="1" applyFont="1" applyBorder="1" applyAlignment="1">
      <alignment horizontal="center"/>
    </xf>
    <xf numFmtId="165" fontId="19" fillId="0" borderId="9" xfId="0" applyNumberFormat="1" applyFont="1" applyBorder="1"/>
    <xf numFmtId="165" fontId="16" fillId="0" borderId="9" xfId="0" applyNumberFormat="1" applyFont="1" applyBorder="1"/>
    <xf numFmtId="165" fontId="16" fillId="0" borderId="9" xfId="0" applyNumberFormat="1" applyFont="1" applyBorder="1" applyAlignment="1">
      <alignment horizontal="right"/>
    </xf>
    <xf numFmtId="1" fontId="16" fillId="0" borderId="6" xfId="0" applyNumberFormat="1" applyFont="1" applyBorder="1" applyAlignment="1">
      <alignment horizontal="center"/>
    </xf>
    <xf numFmtId="0" fontId="16" fillId="0" borderId="1" xfId="0" applyFont="1" applyBorder="1"/>
    <xf numFmtId="165" fontId="16" fillId="0" borderId="7" xfId="0" applyNumberFormat="1" applyFont="1" applyBorder="1"/>
    <xf numFmtId="0" fontId="16" fillId="0" borderId="2" xfId="0" applyFont="1" applyBorder="1" applyAlignment="1">
      <alignment horizontal="center"/>
    </xf>
    <xf numFmtId="0" fontId="20" fillId="0" borderId="5" xfId="0" applyFont="1" applyBorder="1"/>
    <xf numFmtId="165" fontId="20" fillId="0" borderId="9" xfId="0" applyNumberFormat="1" applyFont="1" applyBorder="1"/>
    <xf numFmtId="0" fontId="16" fillId="0" borderId="6" xfId="0" applyFont="1" applyBorder="1" applyAlignment="1">
      <alignment horizontal="center"/>
    </xf>
    <xf numFmtId="0" fontId="21" fillId="0" borderId="17" xfId="0" applyFont="1" applyBorder="1"/>
    <xf numFmtId="165" fontId="15" fillId="0" borderId="42" xfId="0" applyNumberFormat="1" applyFont="1" applyBorder="1" applyAlignment="1">
      <alignment horizontal="center"/>
    </xf>
    <xf numFmtId="165" fontId="15" fillId="0" borderId="43" xfId="0" applyNumberFormat="1" applyFont="1" applyBorder="1" applyAlignment="1">
      <alignment horizontal="center"/>
    </xf>
    <xf numFmtId="165" fontId="15" fillId="0" borderId="18" xfId="0" applyNumberFormat="1" applyFont="1" applyBorder="1"/>
    <xf numFmtId="165" fontId="15" fillId="0" borderId="18" xfId="0" applyNumberFormat="1" applyFont="1" applyBorder="1" applyAlignment="1">
      <alignment horizontal="right"/>
    </xf>
    <xf numFmtId="0" fontId="15" fillId="0" borderId="22" xfId="0" applyFont="1" applyBorder="1" applyAlignment="1">
      <alignment horizontal="center"/>
    </xf>
    <xf numFmtId="0" fontId="15" fillId="0" borderId="44" xfId="0" applyFont="1" applyBorder="1"/>
    <xf numFmtId="165" fontId="15" fillId="0" borderId="23" xfId="0" applyNumberFormat="1" applyFont="1" applyBorder="1" applyAlignment="1">
      <alignment horizontal="center"/>
    </xf>
    <xf numFmtId="165" fontId="15" fillId="0" borderId="24" xfId="0" applyNumberFormat="1" applyFont="1" applyBorder="1" applyAlignment="1">
      <alignment horizontal="center"/>
    </xf>
    <xf numFmtId="165" fontId="15" fillId="0" borderId="21" xfId="0" applyNumberFormat="1" applyFont="1" applyBorder="1"/>
    <xf numFmtId="165" fontId="15" fillId="0" borderId="21" xfId="0" applyNumberFormat="1" applyFont="1" applyBorder="1" applyAlignment="1">
      <alignment horizontal="right"/>
    </xf>
    <xf numFmtId="0" fontId="15" fillId="0" borderId="45" xfId="0" applyFont="1" applyBorder="1" applyAlignment="1">
      <alignment horizontal="center"/>
    </xf>
    <xf numFmtId="0" fontId="15" fillId="0" borderId="5" xfId="0" applyFont="1" applyBorder="1"/>
    <xf numFmtId="165" fontId="15" fillId="0" borderId="9" xfId="0" applyNumberFormat="1" applyFont="1" applyBorder="1" applyAlignment="1">
      <alignment horizontal="center"/>
    </xf>
    <xf numFmtId="165" fontId="15" fillId="0" borderId="9" xfId="0" applyNumberFormat="1" applyFont="1" applyBorder="1"/>
    <xf numFmtId="0" fontId="15" fillId="0" borderId="6" xfId="0" applyFont="1" applyBorder="1" applyAlignment="1">
      <alignment horizontal="center"/>
    </xf>
    <xf numFmtId="0" fontId="2" fillId="0" borderId="14" xfId="0" applyFont="1" applyBorder="1"/>
    <xf numFmtId="0" fontId="2" fillId="0" borderId="0" xfId="0" applyFont="1"/>
    <xf numFmtId="0" fontId="14" fillId="0" borderId="0" xfId="0" applyFont="1"/>
    <xf numFmtId="0" fontId="2" fillId="0" borderId="10" xfId="0" applyFont="1" applyBorder="1"/>
    <xf numFmtId="49" fontId="16" fillId="0" borderId="5" xfId="0" applyNumberFormat="1" applyFont="1" applyBorder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BDC0BF"/>
      <rgbColor rgb="FFAAAAAA"/>
      <rgbColor rgb="FFDBDBDB"/>
      <rgbColor rgb="FFFFFFFF"/>
      <rgbColor rgb="FF92D050"/>
      <rgbColor rgb="FFC2D69B"/>
      <rgbColor rgb="FF263E0F"/>
      <rgbColor rgb="FF38571A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12"/>
  <sheetViews>
    <sheetView showGridLines="0" tabSelected="1" workbookViewId="0">
      <selection activeCell="Q29" sqref="Q29"/>
    </sheetView>
  </sheetViews>
  <sheetFormatPr defaultColWidth="8.85546875" defaultRowHeight="13.15" customHeight="1" x14ac:dyDescent="0.2"/>
  <cols>
    <col min="1" max="1" width="14" style="1" customWidth="1"/>
    <col min="2" max="2" width="7.85546875" style="1" customWidth="1"/>
    <col min="3" max="3" width="8.140625" style="2" customWidth="1"/>
    <col min="4" max="4" width="9.42578125" style="1" customWidth="1"/>
    <col min="5" max="5" width="6.85546875" style="2" customWidth="1"/>
    <col min="6" max="6" width="6.7109375" style="1" customWidth="1"/>
    <col min="7" max="7" width="3.7109375" style="1" customWidth="1"/>
    <col min="8" max="8" width="4.7109375" style="1" customWidth="1"/>
    <col min="9" max="9" width="4.140625" style="1" customWidth="1"/>
    <col min="10" max="10" width="5.28515625" style="1" customWidth="1"/>
    <col min="11" max="11" width="4" style="1" customWidth="1"/>
    <col min="12" max="12" width="5.5703125" style="1" customWidth="1"/>
    <col min="13" max="13" width="4.42578125" style="1" customWidth="1"/>
    <col min="14" max="14" width="4.85546875" style="1" customWidth="1"/>
    <col min="15" max="15" width="4.5703125" style="1" customWidth="1"/>
    <col min="16" max="16" width="5.140625" style="1" customWidth="1"/>
    <col min="17" max="17" width="7.85546875" style="1" customWidth="1"/>
    <col min="18" max="18" width="8.28515625" style="1" customWidth="1"/>
    <col min="19" max="20" width="8.85546875" style="1" customWidth="1"/>
    <col min="21" max="21" width="8" style="1" customWidth="1"/>
    <col min="22" max="22" width="6.5703125" style="1" customWidth="1"/>
    <col min="23" max="16384" width="8.85546875" style="1"/>
  </cols>
  <sheetData>
    <row r="1" spans="1:1" ht="13.15" customHeight="1" x14ac:dyDescent="0.2">
      <c r="A1" s="3" t="s">
        <v>55</v>
      </c>
    </row>
    <row r="2" spans="1:1" ht="13.15" customHeight="1" x14ac:dyDescent="0.2">
      <c r="A2" s="4" t="s">
        <v>42</v>
      </c>
    </row>
    <row r="3" spans="1:1" ht="13.15" customHeight="1" x14ac:dyDescent="0.2">
      <c r="A3" s="3" t="s">
        <v>56</v>
      </c>
    </row>
    <row r="4" spans="1:1" ht="13.15" customHeight="1" x14ac:dyDescent="0.2">
      <c r="A4" s="3" t="s">
        <v>43</v>
      </c>
    </row>
    <row r="5" spans="1:1" ht="13.15" customHeight="1" x14ac:dyDescent="0.2">
      <c r="A5" s="3" t="s">
        <v>57</v>
      </c>
    </row>
    <row r="6" spans="1:1" ht="13.15" customHeight="1" x14ac:dyDescent="0.2">
      <c r="A6" s="3" t="s">
        <v>58</v>
      </c>
    </row>
    <row r="7" spans="1:1" ht="13.15" customHeight="1" x14ac:dyDescent="0.2">
      <c r="A7" s="3" t="s">
        <v>59</v>
      </c>
    </row>
    <row r="8" spans="1:1" ht="13.15" customHeight="1" x14ac:dyDescent="0.2">
      <c r="A8" s="3" t="s">
        <v>60</v>
      </c>
    </row>
    <row r="9" spans="1:1" ht="13.15" customHeight="1" x14ac:dyDescent="0.2">
      <c r="A9" s="3" t="s">
        <v>61</v>
      </c>
    </row>
    <row r="10" spans="1:1" ht="13.15" customHeight="1" x14ac:dyDescent="0.2">
      <c r="A10" s="3" t="s">
        <v>62</v>
      </c>
    </row>
    <row r="11" spans="1:1" ht="13.15" customHeight="1" x14ac:dyDescent="0.2">
      <c r="A11" s="3" t="s">
        <v>63</v>
      </c>
    </row>
    <row r="12" spans="1:1" ht="13.15" customHeight="1" x14ac:dyDescent="0.2">
      <c r="A12" s="3" t="s">
        <v>64</v>
      </c>
    </row>
    <row r="13" spans="1:1" ht="13.15" customHeight="1" x14ac:dyDescent="0.2">
      <c r="A13" s="3" t="s">
        <v>65</v>
      </c>
    </row>
    <row r="14" spans="1:1" ht="13.15" customHeight="1" x14ac:dyDescent="0.2">
      <c r="A14" s="3" t="s">
        <v>66</v>
      </c>
    </row>
    <row r="15" spans="1:1" ht="13.15" customHeight="1" x14ac:dyDescent="0.2">
      <c r="A15" s="3" t="s">
        <v>68</v>
      </c>
    </row>
    <row r="16" spans="1:1" ht="13.15" customHeight="1" thickBot="1" x14ac:dyDescent="0.25">
      <c r="A16" s="5" t="s">
        <v>67</v>
      </c>
    </row>
    <row r="17" spans="1:22" ht="13.15" customHeight="1" x14ac:dyDescent="0.2">
      <c r="A17" s="6"/>
      <c r="B17" s="7"/>
      <c r="C17" s="8"/>
      <c r="D17" s="7"/>
      <c r="E17" s="9"/>
      <c r="F17" s="10" t="s">
        <v>44</v>
      </c>
      <c r="G17" s="75" t="s">
        <v>0</v>
      </c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7"/>
      <c r="S17" s="11"/>
      <c r="T17" s="12"/>
      <c r="U17" s="13"/>
      <c r="V17" s="14"/>
    </row>
    <row r="18" spans="1:22" ht="13.15" customHeight="1" x14ac:dyDescent="0.2">
      <c r="A18" s="15"/>
      <c r="B18" s="16"/>
      <c r="C18" s="17"/>
      <c r="D18" s="16"/>
      <c r="E18" s="18"/>
      <c r="F18" s="19" t="s">
        <v>69</v>
      </c>
      <c r="G18" s="78">
        <v>44727</v>
      </c>
      <c r="H18" s="78"/>
      <c r="I18" s="79">
        <v>44742</v>
      </c>
      <c r="J18" s="79"/>
      <c r="K18" s="79">
        <v>44750</v>
      </c>
      <c r="L18" s="79"/>
      <c r="M18" s="79">
        <v>44757</v>
      </c>
      <c r="N18" s="79"/>
      <c r="O18" s="80" t="s">
        <v>74</v>
      </c>
      <c r="P18" s="81"/>
      <c r="Q18" s="20"/>
      <c r="R18" s="20"/>
      <c r="S18" s="21" t="s">
        <v>45</v>
      </c>
      <c r="T18" s="22" t="s">
        <v>46</v>
      </c>
      <c r="U18" s="82"/>
      <c r="V18" s="83"/>
    </row>
    <row r="19" spans="1:22" ht="13.15" customHeight="1" x14ac:dyDescent="0.2">
      <c r="A19" s="15"/>
      <c r="B19" s="16" t="s">
        <v>2</v>
      </c>
      <c r="C19" s="17"/>
      <c r="D19" s="16"/>
      <c r="E19" s="18">
        <v>2022</v>
      </c>
      <c r="F19" s="23" t="s">
        <v>70</v>
      </c>
      <c r="G19" s="84" t="s">
        <v>70</v>
      </c>
      <c r="H19" s="84"/>
      <c r="I19" s="84" t="s">
        <v>71</v>
      </c>
      <c r="J19" s="84"/>
      <c r="K19" s="84" t="s">
        <v>72</v>
      </c>
      <c r="L19" s="84"/>
      <c r="M19" s="84" t="s">
        <v>73</v>
      </c>
      <c r="N19" s="84"/>
      <c r="O19" s="85" t="s">
        <v>75</v>
      </c>
      <c r="P19" s="86"/>
      <c r="Q19" s="21"/>
      <c r="R19" s="24" t="s">
        <v>47</v>
      </c>
      <c r="S19" s="25" t="s">
        <v>48</v>
      </c>
      <c r="T19" s="26" t="s">
        <v>3</v>
      </c>
      <c r="U19" s="87" t="s">
        <v>49</v>
      </c>
      <c r="V19" s="88"/>
    </row>
    <row r="20" spans="1:22" ht="13.15" customHeight="1" thickBot="1" x14ac:dyDescent="0.25">
      <c r="A20" s="27" t="s">
        <v>4</v>
      </c>
      <c r="B20" s="28" t="s">
        <v>5</v>
      </c>
      <c r="C20" s="28" t="s">
        <v>6</v>
      </c>
      <c r="D20" s="28" t="s">
        <v>7</v>
      </c>
      <c r="E20" s="28" t="s">
        <v>1</v>
      </c>
      <c r="F20" s="29" t="s">
        <v>8</v>
      </c>
      <c r="G20" s="30" t="s">
        <v>9</v>
      </c>
      <c r="H20" s="31" t="s">
        <v>8</v>
      </c>
      <c r="I20" s="30" t="s">
        <v>9</v>
      </c>
      <c r="J20" s="31" t="s">
        <v>8</v>
      </c>
      <c r="K20" s="30" t="s">
        <v>9</v>
      </c>
      <c r="L20" s="31" t="s">
        <v>8</v>
      </c>
      <c r="M20" s="30" t="s">
        <v>9</v>
      </c>
      <c r="N20" s="31" t="s">
        <v>8</v>
      </c>
      <c r="O20" s="30" t="s">
        <v>9</v>
      </c>
      <c r="P20" s="31" t="s">
        <v>8</v>
      </c>
      <c r="Q20" s="32" t="s">
        <v>50</v>
      </c>
      <c r="R20" s="33" t="s">
        <v>8</v>
      </c>
      <c r="S20" s="29" t="s">
        <v>51</v>
      </c>
      <c r="T20" s="34" t="s">
        <v>52</v>
      </c>
      <c r="U20" s="29" t="s">
        <v>53</v>
      </c>
      <c r="V20" s="35" t="s">
        <v>54</v>
      </c>
    </row>
    <row r="21" spans="1:22" ht="13.15" customHeight="1" x14ac:dyDescent="0.2">
      <c r="A21" s="63" t="s">
        <v>10</v>
      </c>
      <c r="B21" s="64">
        <v>1</v>
      </c>
      <c r="C21" s="65" t="s">
        <v>11</v>
      </c>
      <c r="D21" s="65" t="s">
        <v>12</v>
      </c>
      <c r="E21" s="66">
        <v>1</v>
      </c>
      <c r="F21" s="51">
        <v>30</v>
      </c>
      <c r="G21" s="36">
        <v>8</v>
      </c>
      <c r="H21" s="37">
        <v>0.1</v>
      </c>
      <c r="I21" s="36">
        <v>8</v>
      </c>
      <c r="J21" s="38">
        <v>15</v>
      </c>
      <c r="K21" s="36">
        <v>8</v>
      </c>
      <c r="L21" s="38">
        <v>50</v>
      </c>
      <c r="M21" s="36">
        <v>8</v>
      </c>
      <c r="N21" s="38">
        <v>80</v>
      </c>
      <c r="O21" s="36">
        <v>8</v>
      </c>
      <c r="P21" s="38">
        <v>100</v>
      </c>
      <c r="Q21" s="36">
        <v>1458.25</v>
      </c>
      <c r="R21" s="54">
        <v>93.657675016056515</v>
      </c>
      <c r="S21" s="39">
        <v>71.100000000000009</v>
      </c>
      <c r="T21" s="57">
        <v>49.919710951046198</v>
      </c>
      <c r="U21" s="40">
        <v>460</v>
      </c>
      <c r="V21" s="60">
        <v>41.487478920842555</v>
      </c>
    </row>
    <row r="22" spans="1:22" ht="13.15" customHeight="1" x14ac:dyDescent="0.2">
      <c r="A22" s="67" t="s">
        <v>10</v>
      </c>
      <c r="B22" s="68">
        <v>1</v>
      </c>
      <c r="C22" s="69" t="s">
        <v>13</v>
      </c>
      <c r="D22" s="69" t="s">
        <v>12</v>
      </c>
      <c r="E22" s="70">
        <v>2</v>
      </c>
      <c r="F22" s="52">
        <v>45</v>
      </c>
      <c r="G22" s="41">
        <v>0</v>
      </c>
      <c r="H22" s="42">
        <v>0</v>
      </c>
      <c r="I22" s="41">
        <v>2</v>
      </c>
      <c r="J22" s="43">
        <v>1</v>
      </c>
      <c r="K22" s="41">
        <v>2</v>
      </c>
      <c r="L22" s="43">
        <v>1</v>
      </c>
      <c r="M22" s="41">
        <v>2</v>
      </c>
      <c r="N22" s="43">
        <v>1</v>
      </c>
      <c r="O22" s="41">
        <v>2</v>
      </c>
      <c r="P22" s="43">
        <v>1</v>
      </c>
      <c r="Q22" s="41">
        <v>29.5</v>
      </c>
      <c r="R22" s="55">
        <v>1.8946692357096981</v>
      </c>
      <c r="S22" s="44">
        <v>76.5</v>
      </c>
      <c r="T22" s="58">
        <v>57.397790884357249</v>
      </c>
      <c r="U22" s="45">
        <v>1527</v>
      </c>
      <c r="V22" s="61">
        <v>74.215059671852998</v>
      </c>
    </row>
    <row r="23" spans="1:22" ht="13.15" customHeight="1" x14ac:dyDescent="0.2">
      <c r="A23" s="67" t="s">
        <v>14</v>
      </c>
      <c r="B23" s="68">
        <v>2</v>
      </c>
      <c r="C23" s="69" t="s">
        <v>13</v>
      </c>
      <c r="D23" s="69" t="s">
        <v>12</v>
      </c>
      <c r="E23" s="70">
        <v>3</v>
      </c>
      <c r="F23" s="52">
        <v>85</v>
      </c>
      <c r="G23" s="41">
        <v>0</v>
      </c>
      <c r="H23" s="42">
        <v>0</v>
      </c>
      <c r="I23" s="41">
        <v>2</v>
      </c>
      <c r="J23" s="43">
        <v>1</v>
      </c>
      <c r="K23" s="41">
        <v>2</v>
      </c>
      <c r="L23" s="43">
        <v>1</v>
      </c>
      <c r="M23" s="41">
        <v>2</v>
      </c>
      <c r="N23" s="43">
        <v>1</v>
      </c>
      <c r="O23" s="41">
        <v>2</v>
      </c>
      <c r="P23" s="43">
        <v>5</v>
      </c>
      <c r="Q23" s="41">
        <v>43.5</v>
      </c>
      <c r="R23" s="55">
        <v>2.7938342967244703</v>
      </c>
      <c r="S23" s="44">
        <v>72</v>
      </c>
      <c r="T23" s="58">
        <v>61.249707529251431</v>
      </c>
      <c r="U23" s="45">
        <v>2474</v>
      </c>
      <c r="V23" s="61">
        <v>63.382064989091703</v>
      </c>
    </row>
    <row r="24" spans="1:22" ht="13.15" customHeight="1" x14ac:dyDescent="0.2">
      <c r="A24" s="67" t="s">
        <v>14</v>
      </c>
      <c r="B24" s="68">
        <v>2</v>
      </c>
      <c r="C24" s="69" t="s">
        <v>11</v>
      </c>
      <c r="D24" s="69" t="s">
        <v>12</v>
      </c>
      <c r="E24" s="70">
        <v>4</v>
      </c>
      <c r="F24" s="52">
        <v>95</v>
      </c>
      <c r="G24" s="41">
        <v>8</v>
      </c>
      <c r="H24" s="42">
        <v>0.1</v>
      </c>
      <c r="I24" s="41">
        <v>5</v>
      </c>
      <c r="J24" s="43">
        <v>2</v>
      </c>
      <c r="K24" s="41">
        <v>5</v>
      </c>
      <c r="L24" s="43">
        <v>2</v>
      </c>
      <c r="M24" s="41">
        <v>3</v>
      </c>
      <c r="N24" s="43">
        <v>3</v>
      </c>
      <c r="O24" s="41">
        <v>2</v>
      </c>
      <c r="P24" s="43">
        <v>5</v>
      </c>
      <c r="Q24" s="41">
        <v>77.25</v>
      </c>
      <c r="R24" s="55">
        <v>4.961464354527938</v>
      </c>
      <c r="S24" s="44">
        <v>74.25</v>
      </c>
      <c r="T24" s="58">
        <v>60.925187079315286</v>
      </c>
      <c r="U24" s="45">
        <v>2529</v>
      </c>
      <c r="V24" s="61">
        <v>56.513736866483022</v>
      </c>
    </row>
    <row r="25" spans="1:22" ht="13.15" customHeight="1" x14ac:dyDescent="0.2">
      <c r="A25" s="67" t="s">
        <v>15</v>
      </c>
      <c r="B25" s="68">
        <v>3</v>
      </c>
      <c r="C25" s="69" t="s">
        <v>11</v>
      </c>
      <c r="D25" s="69" t="s">
        <v>12</v>
      </c>
      <c r="E25" s="70">
        <v>5</v>
      </c>
      <c r="F25" s="52">
        <v>100</v>
      </c>
      <c r="G25" s="41">
        <v>0</v>
      </c>
      <c r="H25" s="42">
        <v>0</v>
      </c>
      <c r="I25" s="41">
        <v>5</v>
      </c>
      <c r="J25" s="43">
        <v>2</v>
      </c>
      <c r="K25" s="41">
        <v>5</v>
      </c>
      <c r="L25" s="43">
        <v>2</v>
      </c>
      <c r="M25" s="41">
        <v>5</v>
      </c>
      <c r="N25" s="43">
        <v>10</v>
      </c>
      <c r="O25" s="41">
        <v>5</v>
      </c>
      <c r="P25" s="43">
        <v>25</v>
      </c>
      <c r="Q25" s="41">
        <v>195.5</v>
      </c>
      <c r="R25" s="55">
        <v>12.556197816313421</v>
      </c>
      <c r="S25" s="44">
        <v>71.100000000000009</v>
      </c>
      <c r="T25" s="58">
        <v>54.462997250152156</v>
      </c>
      <c r="U25" s="45">
        <v>1709</v>
      </c>
      <c r="V25" s="61">
        <v>42.383132747425719</v>
      </c>
    </row>
    <row r="26" spans="1:22" ht="13.15" customHeight="1" x14ac:dyDescent="0.2">
      <c r="A26" s="67" t="s">
        <v>15</v>
      </c>
      <c r="B26" s="68">
        <v>3</v>
      </c>
      <c r="C26" s="69" t="s">
        <v>13</v>
      </c>
      <c r="D26" s="69" t="s">
        <v>12</v>
      </c>
      <c r="E26" s="70">
        <v>6</v>
      </c>
      <c r="F26" s="52">
        <v>95</v>
      </c>
      <c r="G26" s="41">
        <v>8</v>
      </c>
      <c r="H26" s="42">
        <v>0.1</v>
      </c>
      <c r="I26" s="41">
        <v>2</v>
      </c>
      <c r="J26" s="43">
        <v>1</v>
      </c>
      <c r="K26" s="41">
        <v>2</v>
      </c>
      <c r="L26" s="43">
        <v>1</v>
      </c>
      <c r="M26" s="41">
        <v>2</v>
      </c>
      <c r="N26" s="43">
        <v>1</v>
      </c>
      <c r="O26" s="41">
        <v>2</v>
      </c>
      <c r="P26" s="43">
        <v>5</v>
      </c>
      <c r="Q26" s="41">
        <v>44.25</v>
      </c>
      <c r="R26" s="55">
        <v>2.8420038535645471</v>
      </c>
      <c r="S26" s="44">
        <v>76.5</v>
      </c>
      <c r="T26" s="58">
        <v>51.231902335570595</v>
      </c>
      <c r="U26" s="45">
        <v>1662</v>
      </c>
      <c r="V26" s="61">
        <v>42.867447751687607</v>
      </c>
    </row>
    <row r="27" spans="1:22" ht="13.15" customHeight="1" x14ac:dyDescent="0.2">
      <c r="A27" s="67" t="s">
        <v>16</v>
      </c>
      <c r="B27" s="68">
        <v>4</v>
      </c>
      <c r="C27" s="69" t="s">
        <v>13</v>
      </c>
      <c r="D27" s="69" t="s">
        <v>12</v>
      </c>
      <c r="E27" s="70">
        <v>7</v>
      </c>
      <c r="F27" s="52">
        <v>100</v>
      </c>
      <c r="G27" s="41">
        <v>0</v>
      </c>
      <c r="H27" s="42">
        <v>0</v>
      </c>
      <c r="I27" s="41">
        <v>2</v>
      </c>
      <c r="J27" s="43">
        <v>1</v>
      </c>
      <c r="K27" s="41">
        <v>2</v>
      </c>
      <c r="L27" s="43">
        <v>1</v>
      </c>
      <c r="M27" s="41">
        <v>2</v>
      </c>
      <c r="N27" s="43">
        <v>1</v>
      </c>
      <c r="O27" s="41">
        <v>2</v>
      </c>
      <c r="P27" s="43">
        <v>3</v>
      </c>
      <c r="Q27" s="41">
        <v>36.5</v>
      </c>
      <c r="R27" s="55">
        <v>2.3442517662170843</v>
      </c>
      <c r="S27" s="44">
        <v>72.899999999999991</v>
      </c>
      <c r="T27" s="58">
        <v>58.978064379698445</v>
      </c>
      <c r="U27" s="45">
        <v>3112</v>
      </c>
      <c r="V27" s="61">
        <v>69.509421702404168</v>
      </c>
    </row>
    <row r="28" spans="1:22" ht="13.15" customHeight="1" x14ac:dyDescent="0.2">
      <c r="A28" s="67" t="s">
        <v>16</v>
      </c>
      <c r="B28" s="68">
        <v>4</v>
      </c>
      <c r="C28" s="69" t="s">
        <v>11</v>
      </c>
      <c r="D28" s="69" t="s">
        <v>12</v>
      </c>
      <c r="E28" s="70">
        <v>8</v>
      </c>
      <c r="F28" s="52">
        <v>100</v>
      </c>
      <c r="G28" s="41">
        <v>0</v>
      </c>
      <c r="H28" s="42">
        <v>0</v>
      </c>
      <c r="I28" s="41">
        <v>2</v>
      </c>
      <c r="J28" s="43">
        <v>2</v>
      </c>
      <c r="K28" s="41">
        <v>2</v>
      </c>
      <c r="L28" s="43">
        <v>2</v>
      </c>
      <c r="M28" s="41">
        <v>2</v>
      </c>
      <c r="N28" s="43">
        <v>2</v>
      </c>
      <c r="O28" s="41">
        <v>3</v>
      </c>
      <c r="P28" s="43">
        <v>2</v>
      </c>
      <c r="Q28" s="41">
        <v>59</v>
      </c>
      <c r="R28" s="55">
        <v>3.7893384714193963</v>
      </c>
      <c r="S28" s="44">
        <v>74.7</v>
      </c>
      <c r="T28" s="58">
        <v>58.92162604057912</v>
      </c>
      <c r="U28" s="45">
        <v>3542</v>
      </c>
      <c r="V28" s="61">
        <v>77.281467825324285</v>
      </c>
    </row>
    <row r="29" spans="1:22" ht="13.15" customHeight="1" x14ac:dyDescent="0.2">
      <c r="A29" s="67" t="s">
        <v>17</v>
      </c>
      <c r="B29" s="68">
        <v>5</v>
      </c>
      <c r="C29" s="69" t="s">
        <v>11</v>
      </c>
      <c r="D29" s="69" t="s">
        <v>12</v>
      </c>
      <c r="E29" s="70">
        <v>9</v>
      </c>
      <c r="F29" s="52">
        <v>85</v>
      </c>
      <c r="G29" s="41">
        <v>0</v>
      </c>
      <c r="H29" s="42">
        <v>0</v>
      </c>
      <c r="I29" s="41">
        <v>2</v>
      </c>
      <c r="J29" s="43">
        <v>1</v>
      </c>
      <c r="K29" s="41">
        <v>2</v>
      </c>
      <c r="L29" s="43">
        <v>2</v>
      </c>
      <c r="M29" s="41">
        <v>2</v>
      </c>
      <c r="N29" s="43">
        <v>2</v>
      </c>
      <c r="O29" s="41">
        <v>2</v>
      </c>
      <c r="P29" s="43">
        <v>3</v>
      </c>
      <c r="Q29" s="41">
        <v>51</v>
      </c>
      <c r="R29" s="55">
        <v>3.2755298651252409</v>
      </c>
      <c r="S29" s="44">
        <v>71.55</v>
      </c>
      <c r="T29" s="58">
        <v>58.597105590642983</v>
      </c>
      <c r="U29" s="45">
        <v>2999</v>
      </c>
      <c r="V29" s="61">
        <v>80.815351823459309</v>
      </c>
    </row>
    <row r="30" spans="1:22" ht="12" customHeight="1" x14ac:dyDescent="0.2">
      <c r="A30" s="67" t="s">
        <v>17</v>
      </c>
      <c r="B30" s="68">
        <v>5</v>
      </c>
      <c r="C30" s="69" t="s">
        <v>13</v>
      </c>
      <c r="D30" s="69" t="s">
        <v>12</v>
      </c>
      <c r="E30" s="70">
        <v>10</v>
      </c>
      <c r="F30" s="52">
        <v>85</v>
      </c>
      <c r="G30" s="41">
        <v>0</v>
      </c>
      <c r="H30" s="42">
        <v>0</v>
      </c>
      <c r="I30" s="41">
        <v>2</v>
      </c>
      <c r="J30" s="43">
        <v>1</v>
      </c>
      <c r="K30" s="41">
        <v>2</v>
      </c>
      <c r="L30" s="43">
        <v>5</v>
      </c>
      <c r="M30" s="41">
        <v>2</v>
      </c>
      <c r="N30" s="43">
        <v>5</v>
      </c>
      <c r="O30" s="41">
        <v>2</v>
      </c>
      <c r="P30" s="43">
        <v>10</v>
      </c>
      <c r="Q30" s="41">
        <v>119</v>
      </c>
      <c r="R30" s="55">
        <v>7.642903018625562</v>
      </c>
      <c r="S30" s="44">
        <v>76.05</v>
      </c>
      <c r="T30" s="58">
        <v>58.780530192780802</v>
      </c>
      <c r="U30" s="45">
        <v>2581</v>
      </c>
      <c r="V30" s="61">
        <v>65.23166922858023</v>
      </c>
    </row>
    <row r="31" spans="1:22" ht="13.15" customHeight="1" x14ac:dyDescent="0.2">
      <c r="A31" s="67" t="s">
        <v>18</v>
      </c>
      <c r="B31" s="68">
        <v>6</v>
      </c>
      <c r="C31" s="69" t="s">
        <v>13</v>
      </c>
      <c r="D31" s="69" t="s">
        <v>12</v>
      </c>
      <c r="E31" s="70">
        <v>11</v>
      </c>
      <c r="F31" s="52">
        <v>95</v>
      </c>
      <c r="G31" s="41">
        <v>0</v>
      </c>
      <c r="H31" s="42">
        <v>0</v>
      </c>
      <c r="I31" s="41">
        <v>2</v>
      </c>
      <c r="J31" s="43">
        <v>1</v>
      </c>
      <c r="K31" s="41">
        <v>2</v>
      </c>
      <c r="L31" s="43">
        <v>3</v>
      </c>
      <c r="M31" s="41">
        <v>2</v>
      </c>
      <c r="N31" s="43">
        <v>3</v>
      </c>
      <c r="O31" s="41">
        <v>2</v>
      </c>
      <c r="P31" s="43">
        <v>5</v>
      </c>
      <c r="Q31" s="41">
        <v>72.5</v>
      </c>
      <c r="R31" s="55">
        <v>4.6563904945407835</v>
      </c>
      <c r="S31" s="44">
        <v>75.149999999999991</v>
      </c>
      <c r="T31" s="58">
        <v>57.552996316935399</v>
      </c>
      <c r="U31" s="45">
        <v>2843</v>
      </c>
      <c r="V31" s="61">
        <v>66.447471761422918</v>
      </c>
    </row>
    <row r="32" spans="1:22" ht="13.15" customHeight="1" x14ac:dyDescent="0.2">
      <c r="A32" s="67" t="s">
        <v>18</v>
      </c>
      <c r="B32" s="68">
        <v>6</v>
      </c>
      <c r="C32" s="69" t="s">
        <v>11</v>
      </c>
      <c r="D32" s="69" t="s">
        <v>12</v>
      </c>
      <c r="E32" s="70">
        <v>12</v>
      </c>
      <c r="F32" s="52">
        <v>95</v>
      </c>
      <c r="G32" s="41">
        <v>8</v>
      </c>
      <c r="H32" s="42">
        <v>0.1</v>
      </c>
      <c r="I32" s="41">
        <v>8</v>
      </c>
      <c r="J32" s="43">
        <v>5</v>
      </c>
      <c r="K32" s="41">
        <v>8</v>
      </c>
      <c r="L32" s="43">
        <v>40</v>
      </c>
      <c r="M32" s="41">
        <v>8</v>
      </c>
      <c r="N32" s="43">
        <v>90</v>
      </c>
      <c r="O32" s="41">
        <v>8</v>
      </c>
      <c r="P32" s="43">
        <v>100</v>
      </c>
      <c r="Q32" s="41">
        <v>1338.25</v>
      </c>
      <c r="R32" s="55">
        <v>85.950545921644178</v>
      </c>
      <c r="S32" s="44">
        <v>72.899999999999991</v>
      </c>
      <c r="T32" s="58">
        <v>47.577519877594057</v>
      </c>
      <c r="U32" s="45">
        <v>1206</v>
      </c>
      <c r="V32" s="61">
        <v>35.149285828251934</v>
      </c>
    </row>
    <row r="33" spans="1:22" ht="13.15" customHeight="1" x14ac:dyDescent="0.2">
      <c r="A33" s="67" t="s">
        <v>19</v>
      </c>
      <c r="B33" s="68">
        <v>7</v>
      </c>
      <c r="C33" s="69" t="s">
        <v>11</v>
      </c>
      <c r="D33" s="69" t="s">
        <v>12</v>
      </c>
      <c r="E33" s="70">
        <v>13</v>
      </c>
      <c r="F33" s="52">
        <v>100</v>
      </c>
      <c r="G33" s="41">
        <v>8</v>
      </c>
      <c r="H33" s="42">
        <v>0.1</v>
      </c>
      <c r="I33" s="41">
        <v>5</v>
      </c>
      <c r="J33" s="43">
        <v>2</v>
      </c>
      <c r="K33" s="41">
        <v>5</v>
      </c>
      <c r="L33" s="43">
        <v>2</v>
      </c>
      <c r="M33" s="41">
        <v>5</v>
      </c>
      <c r="N33" s="43">
        <v>10</v>
      </c>
      <c r="O33" s="41">
        <v>2</v>
      </c>
      <c r="P33" s="43">
        <v>15</v>
      </c>
      <c r="Q33" s="41">
        <v>161.25</v>
      </c>
      <c r="R33" s="55">
        <v>10.35645472061657</v>
      </c>
      <c r="S33" s="44">
        <v>75.600000000000009</v>
      </c>
      <c r="T33" s="58">
        <v>57.087380019200943</v>
      </c>
      <c r="U33" s="45">
        <v>1910</v>
      </c>
      <c r="V33" s="61">
        <v>42.500456064778845</v>
      </c>
    </row>
    <row r="34" spans="1:22" ht="13.15" customHeight="1" x14ac:dyDescent="0.2">
      <c r="A34" s="67" t="s">
        <v>19</v>
      </c>
      <c r="B34" s="68">
        <v>7</v>
      </c>
      <c r="C34" s="69" t="s">
        <v>13</v>
      </c>
      <c r="D34" s="69" t="s">
        <v>12</v>
      </c>
      <c r="E34" s="70">
        <v>14</v>
      </c>
      <c r="F34" s="52">
        <v>95</v>
      </c>
      <c r="G34" s="41">
        <v>8</v>
      </c>
      <c r="H34" s="42">
        <v>0.1</v>
      </c>
      <c r="I34" s="41">
        <v>2</v>
      </c>
      <c r="J34" s="43">
        <v>1</v>
      </c>
      <c r="K34" s="41">
        <v>2</v>
      </c>
      <c r="L34" s="43">
        <v>1</v>
      </c>
      <c r="M34" s="41">
        <v>2</v>
      </c>
      <c r="N34" s="43">
        <v>1</v>
      </c>
      <c r="O34" s="41">
        <v>2</v>
      </c>
      <c r="P34" s="43">
        <v>5</v>
      </c>
      <c r="Q34" s="41">
        <v>44.25</v>
      </c>
      <c r="R34" s="55">
        <v>2.8420038535645471</v>
      </c>
      <c r="S34" s="44">
        <v>72</v>
      </c>
      <c r="T34" s="58">
        <v>58.695872684101808</v>
      </c>
      <c r="U34" s="45">
        <v>2351</v>
      </c>
      <c r="V34" s="61">
        <v>56.235569015688256</v>
      </c>
    </row>
    <row r="35" spans="1:22" ht="13.15" customHeight="1" x14ac:dyDescent="0.2">
      <c r="A35" s="67" t="s">
        <v>20</v>
      </c>
      <c r="B35" s="68">
        <v>8</v>
      </c>
      <c r="C35" s="69" t="s">
        <v>13</v>
      </c>
      <c r="D35" s="69" t="s">
        <v>12</v>
      </c>
      <c r="E35" s="70">
        <v>15</v>
      </c>
      <c r="F35" s="52">
        <v>100</v>
      </c>
      <c r="G35" s="41">
        <v>0</v>
      </c>
      <c r="H35" s="42">
        <v>0</v>
      </c>
      <c r="I35" s="41">
        <v>2</v>
      </c>
      <c r="J35" s="43">
        <v>1</v>
      </c>
      <c r="K35" s="41">
        <v>2</v>
      </c>
      <c r="L35" s="43">
        <v>1</v>
      </c>
      <c r="M35" s="41">
        <v>2</v>
      </c>
      <c r="N35" s="43">
        <v>1</v>
      </c>
      <c r="O35" s="41">
        <v>2</v>
      </c>
      <c r="P35" s="43">
        <v>3</v>
      </c>
      <c r="Q35" s="41">
        <v>36.5</v>
      </c>
      <c r="R35" s="55">
        <v>2.3442517662170843</v>
      </c>
      <c r="S35" s="44">
        <v>76.05</v>
      </c>
      <c r="T35" s="58">
        <v>60.050392822965698</v>
      </c>
      <c r="U35" s="45">
        <v>3472</v>
      </c>
      <c r="V35" s="61">
        <v>73.010744316412328</v>
      </c>
    </row>
    <row r="36" spans="1:22" ht="13.15" customHeight="1" x14ac:dyDescent="0.2">
      <c r="A36" s="67" t="s">
        <v>20</v>
      </c>
      <c r="B36" s="68">
        <v>8</v>
      </c>
      <c r="C36" s="69" t="s">
        <v>11</v>
      </c>
      <c r="D36" s="69" t="s">
        <v>12</v>
      </c>
      <c r="E36" s="70">
        <v>16</v>
      </c>
      <c r="F36" s="52">
        <v>100</v>
      </c>
      <c r="G36" s="41">
        <v>0</v>
      </c>
      <c r="H36" s="42">
        <v>0</v>
      </c>
      <c r="I36" s="41">
        <v>2</v>
      </c>
      <c r="J36" s="43">
        <v>2</v>
      </c>
      <c r="K36" s="41">
        <v>2</v>
      </c>
      <c r="L36" s="43">
        <v>2</v>
      </c>
      <c r="M36" s="41">
        <v>2</v>
      </c>
      <c r="N36" s="43">
        <v>2</v>
      </c>
      <c r="O36" s="41">
        <v>2</v>
      </c>
      <c r="P36" s="43">
        <v>3</v>
      </c>
      <c r="Q36" s="41">
        <v>62.5</v>
      </c>
      <c r="R36" s="55">
        <v>4.0141297366730893</v>
      </c>
      <c r="S36" s="44">
        <v>73.350000000000009</v>
      </c>
      <c r="T36" s="58">
        <v>58.738201438441301</v>
      </c>
      <c r="U36" s="45">
        <v>2955</v>
      </c>
      <c r="V36" s="61">
        <v>65.865630466466925</v>
      </c>
    </row>
    <row r="37" spans="1:22" ht="13.15" customHeight="1" x14ac:dyDescent="0.2">
      <c r="A37" s="67" t="s">
        <v>21</v>
      </c>
      <c r="B37" s="68">
        <v>9</v>
      </c>
      <c r="C37" s="69" t="s">
        <v>11</v>
      </c>
      <c r="D37" s="69" t="s">
        <v>12</v>
      </c>
      <c r="E37" s="70">
        <v>17</v>
      </c>
      <c r="F37" s="52">
        <v>80</v>
      </c>
      <c r="G37" s="41">
        <v>0</v>
      </c>
      <c r="H37" s="42">
        <v>0</v>
      </c>
      <c r="I37" s="41">
        <v>5</v>
      </c>
      <c r="J37" s="43">
        <v>1</v>
      </c>
      <c r="K37" s="41">
        <v>5</v>
      </c>
      <c r="L37" s="43">
        <v>3</v>
      </c>
      <c r="M37" s="41">
        <v>5</v>
      </c>
      <c r="N37" s="43">
        <v>25</v>
      </c>
      <c r="O37" s="41">
        <v>5</v>
      </c>
      <c r="P37" s="43">
        <v>35</v>
      </c>
      <c r="Q37" s="41">
        <v>331.5</v>
      </c>
      <c r="R37" s="55">
        <v>21.290944123314066</v>
      </c>
      <c r="S37" s="44">
        <v>75.600000000000009</v>
      </c>
      <c r="T37" s="58">
        <v>55.47888735430007</v>
      </c>
      <c r="U37" s="45">
        <v>2090</v>
      </c>
      <c r="V37" s="61">
        <v>59.817587226904998</v>
      </c>
    </row>
    <row r="38" spans="1:22" ht="13.15" customHeight="1" x14ac:dyDescent="0.2">
      <c r="A38" s="67" t="s">
        <v>22</v>
      </c>
      <c r="B38" s="68">
        <v>9</v>
      </c>
      <c r="C38" s="69" t="s">
        <v>13</v>
      </c>
      <c r="D38" s="69" t="s">
        <v>12</v>
      </c>
      <c r="E38" s="70">
        <v>18</v>
      </c>
      <c r="F38" s="52">
        <v>90</v>
      </c>
      <c r="G38" s="41">
        <v>0</v>
      </c>
      <c r="H38" s="42">
        <v>0</v>
      </c>
      <c r="I38" s="41">
        <v>2</v>
      </c>
      <c r="J38" s="43">
        <v>1</v>
      </c>
      <c r="K38" s="41">
        <v>2</v>
      </c>
      <c r="L38" s="43">
        <v>3</v>
      </c>
      <c r="M38" s="41">
        <v>2</v>
      </c>
      <c r="N38" s="43">
        <v>5</v>
      </c>
      <c r="O38" s="41">
        <v>2</v>
      </c>
      <c r="P38" s="43">
        <v>10</v>
      </c>
      <c r="Q38" s="41">
        <v>104</v>
      </c>
      <c r="R38" s="55">
        <v>6.6795118818240216</v>
      </c>
      <c r="S38" s="44">
        <v>72</v>
      </c>
      <c r="T38" s="58">
        <v>56.79107873882446</v>
      </c>
      <c r="U38" s="45">
        <v>2424</v>
      </c>
      <c r="V38" s="61">
        <v>63.255693581780548</v>
      </c>
    </row>
    <row r="39" spans="1:22" ht="13.15" customHeight="1" x14ac:dyDescent="0.2">
      <c r="A39" s="67" t="s">
        <v>23</v>
      </c>
      <c r="B39" s="68">
        <v>10</v>
      </c>
      <c r="C39" s="69" t="s">
        <v>13</v>
      </c>
      <c r="D39" s="69" t="s">
        <v>12</v>
      </c>
      <c r="E39" s="70">
        <v>19</v>
      </c>
      <c r="F39" s="52">
        <v>90</v>
      </c>
      <c r="G39" s="41">
        <v>8</v>
      </c>
      <c r="H39" s="42">
        <v>0.1</v>
      </c>
      <c r="I39" s="41">
        <v>2</v>
      </c>
      <c r="J39" s="43">
        <v>1</v>
      </c>
      <c r="K39" s="41">
        <v>2</v>
      </c>
      <c r="L39" s="43">
        <v>2</v>
      </c>
      <c r="M39" s="41">
        <v>2</v>
      </c>
      <c r="N39" s="43">
        <v>2</v>
      </c>
      <c r="O39" s="41">
        <v>2</v>
      </c>
      <c r="P39" s="43">
        <v>5</v>
      </c>
      <c r="Q39" s="41">
        <v>58.75</v>
      </c>
      <c r="R39" s="55">
        <v>3.7732819524727041</v>
      </c>
      <c r="S39" s="44">
        <v>76.5</v>
      </c>
      <c r="T39" s="58">
        <v>56.932174586622786</v>
      </c>
      <c r="U39" s="45">
        <v>2480</v>
      </c>
      <c r="V39" s="61">
        <v>60.759206615318583</v>
      </c>
    </row>
    <row r="40" spans="1:22" ht="13.15" customHeight="1" x14ac:dyDescent="0.2">
      <c r="A40" s="67" t="s">
        <v>23</v>
      </c>
      <c r="B40" s="68">
        <v>10</v>
      </c>
      <c r="C40" s="69" t="s">
        <v>11</v>
      </c>
      <c r="D40" s="69" t="s">
        <v>12</v>
      </c>
      <c r="E40" s="70">
        <v>20</v>
      </c>
      <c r="F40" s="52">
        <v>85</v>
      </c>
      <c r="G40" s="41">
        <v>0</v>
      </c>
      <c r="H40" s="42">
        <v>0</v>
      </c>
      <c r="I40" s="41">
        <v>2</v>
      </c>
      <c r="J40" s="43">
        <v>2</v>
      </c>
      <c r="K40" s="41">
        <v>5</v>
      </c>
      <c r="L40" s="43">
        <v>10</v>
      </c>
      <c r="M40" s="41">
        <v>5</v>
      </c>
      <c r="N40" s="43">
        <v>25</v>
      </c>
      <c r="O40" s="41">
        <v>5</v>
      </c>
      <c r="P40" s="43">
        <v>25</v>
      </c>
      <c r="Q40" s="41">
        <v>360.5</v>
      </c>
      <c r="R40" s="55">
        <v>23.15350032113038</v>
      </c>
      <c r="S40" s="44">
        <v>69.3</v>
      </c>
      <c r="T40" s="58">
        <v>52.19135410059917</v>
      </c>
      <c r="U40" s="45">
        <v>1491</v>
      </c>
      <c r="V40" s="61">
        <v>46.574590906922388</v>
      </c>
    </row>
    <row r="41" spans="1:22" ht="13.15" customHeight="1" x14ac:dyDescent="0.2">
      <c r="A41" s="67" t="s">
        <v>24</v>
      </c>
      <c r="B41" s="68">
        <v>11</v>
      </c>
      <c r="C41" s="69" t="s">
        <v>11</v>
      </c>
      <c r="D41" s="69" t="s">
        <v>12</v>
      </c>
      <c r="E41" s="70">
        <v>21</v>
      </c>
      <c r="F41" s="52">
        <v>85</v>
      </c>
      <c r="G41" s="41">
        <v>0</v>
      </c>
      <c r="H41" s="42">
        <v>0</v>
      </c>
      <c r="I41" s="41">
        <v>5</v>
      </c>
      <c r="J41" s="43">
        <v>3</v>
      </c>
      <c r="K41" s="41">
        <v>5</v>
      </c>
      <c r="L41" s="43">
        <v>3</v>
      </c>
      <c r="M41" s="41">
        <v>5</v>
      </c>
      <c r="N41" s="43">
        <v>5</v>
      </c>
      <c r="O41" s="41">
        <v>5</v>
      </c>
      <c r="P41" s="43">
        <v>5</v>
      </c>
      <c r="Q41" s="41">
        <v>109.5</v>
      </c>
      <c r="R41" s="55">
        <v>7.0327552986512529</v>
      </c>
      <c r="S41" s="44">
        <v>75.600000000000009</v>
      </c>
      <c r="T41" s="58">
        <v>56.21258576285134</v>
      </c>
      <c r="U41" s="45">
        <v>1568</v>
      </c>
      <c r="V41" s="61">
        <v>41.686353256161901</v>
      </c>
    </row>
    <row r="42" spans="1:22" ht="13.15" customHeight="1" x14ac:dyDescent="0.2">
      <c r="A42" s="67" t="s">
        <v>24</v>
      </c>
      <c r="B42" s="68">
        <v>11</v>
      </c>
      <c r="C42" s="69" t="s">
        <v>13</v>
      </c>
      <c r="D42" s="69" t="s">
        <v>12</v>
      </c>
      <c r="E42" s="70">
        <v>22</v>
      </c>
      <c r="F42" s="52">
        <v>65</v>
      </c>
      <c r="G42" s="41">
        <v>8</v>
      </c>
      <c r="H42" s="42">
        <v>0.1</v>
      </c>
      <c r="I42" s="41">
        <v>2</v>
      </c>
      <c r="J42" s="43">
        <v>1</v>
      </c>
      <c r="K42" s="41">
        <v>2</v>
      </c>
      <c r="L42" s="43">
        <v>1</v>
      </c>
      <c r="M42" s="41">
        <v>2</v>
      </c>
      <c r="N42" s="43">
        <v>1</v>
      </c>
      <c r="O42" s="41">
        <v>2</v>
      </c>
      <c r="P42" s="43">
        <v>5</v>
      </c>
      <c r="Q42" s="41">
        <v>44.25</v>
      </c>
      <c r="R42" s="55">
        <v>2.8420038535645471</v>
      </c>
      <c r="S42" s="44">
        <v>67.95</v>
      </c>
      <c r="T42" s="58">
        <v>54.251353478454675</v>
      </c>
      <c r="U42" s="45">
        <v>993</v>
      </c>
      <c r="V42" s="61">
        <v>39.797700899673885</v>
      </c>
    </row>
    <row r="43" spans="1:22" ht="13.15" customHeight="1" x14ac:dyDescent="0.2">
      <c r="A43" s="67" t="s">
        <v>25</v>
      </c>
      <c r="B43" s="68">
        <v>12</v>
      </c>
      <c r="C43" s="69" t="s">
        <v>13</v>
      </c>
      <c r="D43" s="69" t="s">
        <v>12</v>
      </c>
      <c r="E43" s="70">
        <v>23</v>
      </c>
      <c r="F43" s="52">
        <v>90</v>
      </c>
      <c r="G43" s="41">
        <v>0</v>
      </c>
      <c r="H43" s="42">
        <v>0</v>
      </c>
      <c r="I43" s="41">
        <v>2</v>
      </c>
      <c r="J43" s="43">
        <v>1</v>
      </c>
      <c r="K43" s="41">
        <v>2</v>
      </c>
      <c r="L43" s="43">
        <v>1</v>
      </c>
      <c r="M43" s="41">
        <v>2</v>
      </c>
      <c r="N43" s="43">
        <v>1</v>
      </c>
      <c r="O43" s="41">
        <v>2</v>
      </c>
      <c r="P43" s="43">
        <v>1</v>
      </c>
      <c r="Q43" s="41">
        <v>29.5</v>
      </c>
      <c r="R43" s="55">
        <v>1.8946692357096981</v>
      </c>
      <c r="S43" s="44">
        <v>75.600000000000009</v>
      </c>
      <c r="T43" s="58">
        <v>56.184366593291678</v>
      </c>
      <c r="U43" s="45">
        <v>1281</v>
      </c>
      <c r="V43" s="61">
        <v>32.180402087170037</v>
      </c>
    </row>
    <row r="44" spans="1:22" ht="13.15" customHeight="1" x14ac:dyDescent="0.2">
      <c r="A44" s="67" t="s">
        <v>25</v>
      </c>
      <c r="B44" s="68">
        <v>12</v>
      </c>
      <c r="C44" s="69" t="s">
        <v>11</v>
      </c>
      <c r="D44" s="69" t="s">
        <v>12</v>
      </c>
      <c r="E44" s="70">
        <v>24</v>
      </c>
      <c r="F44" s="52">
        <v>90</v>
      </c>
      <c r="G44" s="41">
        <v>8</v>
      </c>
      <c r="H44" s="42">
        <v>0.1</v>
      </c>
      <c r="I44" s="41">
        <v>2</v>
      </c>
      <c r="J44" s="43">
        <v>1</v>
      </c>
      <c r="K44" s="41">
        <v>3</v>
      </c>
      <c r="L44" s="43">
        <v>1</v>
      </c>
      <c r="M44" s="41">
        <v>2</v>
      </c>
      <c r="N44" s="43">
        <v>1</v>
      </c>
      <c r="O44" s="41">
        <v>2</v>
      </c>
      <c r="P44" s="43">
        <v>1</v>
      </c>
      <c r="Q44" s="41">
        <v>30.25</v>
      </c>
      <c r="R44" s="55">
        <v>1.9428387925497752</v>
      </c>
      <c r="S44" s="44">
        <v>71.55</v>
      </c>
      <c r="T44" s="58">
        <v>56.819297908384122</v>
      </c>
      <c r="U44" s="45">
        <v>1600</v>
      </c>
      <c r="V44" s="61">
        <v>41.994663207139382</v>
      </c>
    </row>
    <row r="45" spans="1:22" ht="13.15" customHeight="1" x14ac:dyDescent="0.2">
      <c r="A45" s="67" t="s">
        <v>26</v>
      </c>
      <c r="B45" s="68">
        <v>13</v>
      </c>
      <c r="C45" s="69" t="s">
        <v>11</v>
      </c>
      <c r="D45" s="69" t="s">
        <v>12</v>
      </c>
      <c r="E45" s="70">
        <v>25</v>
      </c>
      <c r="F45" s="52">
        <v>40</v>
      </c>
      <c r="G45" s="41">
        <v>0</v>
      </c>
      <c r="H45" s="42">
        <v>0</v>
      </c>
      <c r="I45" s="41">
        <v>5</v>
      </c>
      <c r="J45" s="43">
        <v>1</v>
      </c>
      <c r="K45" s="41">
        <v>5</v>
      </c>
      <c r="L45" s="43">
        <v>1</v>
      </c>
      <c r="M45" s="41">
        <v>5</v>
      </c>
      <c r="N45" s="43">
        <v>5</v>
      </c>
      <c r="O45" s="41">
        <v>5</v>
      </c>
      <c r="P45" s="43">
        <v>5</v>
      </c>
      <c r="Q45" s="41">
        <v>71.5</v>
      </c>
      <c r="R45" s="55">
        <v>4.592164418754014</v>
      </c>
      <c r="S45" s="44">
        <v>72</v>
      </c>
      <c r="T45" s="58">
        <v>53.785737180720211</v>
      </c>
      <c r="U45" s="45">
        <v>1016</v>
      </c>
      <c r="V45" s="61">
        <v>62.987768887722986</v>
      </c>
    </row>
    <row r="46" spans="1:22" ht="13.15" customHeight="1" x14ac:dyDescent="0.2">
      <c r="A46" s="67" t="s">
        <v>26</v>
      </c>
      <c r="B46" s="68">
        <v>13</v>
      </c>
      <c r="C46" s="69" t="s">
        <v>13</v>
      </c>
      <c r="D46" s="69" t="s">
        <v>12</v>
      </c>
      <c r="E46" s="70">
        <v>26</v>
      </c>
      <c r="F46" s="52">
        <v>60</v>
      </c>
      <c r="G46" s="41">
        <v>0</v>
      </c>
      <c r="H46" s="42">
        <v>0</v>
      </c>
      <c r="I46" s="41">
        <v>2</v>
      </c>
      <c r="J46" s="43">
        <v>1</v>
      </c>
      <c r="K46" s="41">
        <v>2</v>
      </c>
      <c r="L46" s="43">
        <v>5</v>
      </c>
      <c r="M46" s="41">
        <v>2</v>
      </c>
      <c r="N46" s="43">
        <v>5</v>
      </c>
      <c r="O46" s="41">
        <v>2</v>
      </c>
      <c r="P46" s="43">
        <v>10</v>
      </c>
      <c r="Q46" s="41">
        <v>119</v>
      </c>
      <c r="R46" s="55">
        <v>7.642903018625562</v>
      </c>
      <c r="S46" s="44">
        <v>76.5</v>
      </c>
      <c r="T46" s="58">
        <v>57.270804621338755</v>
      </c>
      <c r="U46" s="45">
        <v>1666</v>
      </c>
      <c r="V46" s="61">
        <v>60.862691960252945</v>
      </c>
    </row>
    <row r="47" spans="1:22" ht="13.15" customHeight="1" x14ac:dyDescent="0.2">
      <c r="A47" s="67" t="s">
        <v>27</v>
      </c>
      <c r="B47" s="68">
        <v>14</v>
      </c>
      <c r="C47" s="69" t="s">
        <v>13</v>
      </c>
      <c r="D47" s="69" t="s">
        <v>12</v>
      </c>
      <c r="E47" s="70">
        <v>27</v>
      </c>
      <c r="F47" s="52">
        <v>80</v>
      </c>
      <c r="G47" s="41">
        <v>0</v>
      </c>
      <c r="H47" s="42">
        <v>0</v>
      </c>
      <c r="I47" s="41">
        <v>2</v>
      </c>
      <c r="J47" s="43">
        <v>1</v>
      </c>
      <c r="K47" s="41">
        <v>2</v>
      </c>
      <c r="L47" s="43">
        <v>1</v>
      </c>
      <c r="M47" s="41">
        <v>2</v>
      </c>
      <c r="N47" s="43">
        <v>1</v>
      </c>
      <c r="O47" s="41">
        <v>2</v>
      </c>
      <c r="P47" s="43">
        <v>3</v>
      </c>
      <c r="Q47" s="41">
        <v>36.5</v>
      </c>
      <c r="R47" s="55">
        <v>2.3442517662170843</v>
      </c>
      <c r="S47" s="44">
        <v>68.399999999999991</v>
      </c>
      <c r="T47" s="58">
        <v>58.963954794918614</v>
      </c>
      <c r="U47" s="45">
        <v>2508</v>
      </c>
      <c r="V47" s="61">
        <v>74.647792534099082</v>
      </c>
    </row>
    <row r="48" spans="1:22" ht="13.15" customHeight="1" x14ac:dyDescent="0.2">
      <c r="A48" s="67" t="s">
        <v>27</v>
      </c>
      <c r="B48" s="68">
        <v>14</v>
      </c>
      <c r="C48" s="69" t="s">
        <v>11</v>
      </c>
      <c r="D48" s="69" t="s">
        <v>12</v>
      </c>
      <c r="E48" s="70">
        <v>28</v>
      </c>
      <c r="F48" s="52">
        <v>75</v>
      </c>
      <c r="G48" s="41">
        <v>0</v>
      </c>
      <c r="H48" s="42">
        <v>0</v>
      </c>
      <c r="I48" s="41">
        <v>5</v>
      </c>
      <c r="J48" s="43">
        <v>2</v>
      </c>
      <c r="K48" s="41">
        <v>8</v>
      </c>
      <c r="L48" s="43">
        <v>3</v>
      </c>
      <c r="M48" s="41">
        <v>8</v>
      </c>
      <c r="N48" s="43">
        <v>15</v>
      </c>
      <c r="O48" s="41">
        <v>8</v>
      </c>
      <c r="P48" s="43">
        <v>15</v>
      </c>
      <c r="Q48" s="41">
        <v>203</v>
      </c>
      <c r="R48" s="55">
        <v>13.037893384714195</v>
      </c>
      <c r="S48" s="44">
        <v>76.05</v>
      </c>
      <c r="T48" s="58">
        <v>58.117379708128681</v>
      </c>
      <c r="U48" s="45">
        <v>2373</v>
      </c>
      <c r="V48" s="61">
        <v>68.746938347476188</v>
      </c>
    </row>
    <row r="49" spans="1:22" ht="13.15" customHeight="1" x14ac:dyDescent="0.2">
      <c r="A49" s="67" t="s">
        <v>28</v>
      </c>
      <c r="B49" s="68">
        <v>15</v>
      </c>
      <c r="C49" s="69" t="s">
        <v>11</v>
      </c>
      <c r="D49" s="69" t="s">
        <v>12</v>
      </c>
      <c r="E49" s="70">
        <v>29</v>
      </c>
      <c r="F49" s="52">
        <v>80</v>
      </c>
      <c r="G49" s="41">
        <v>0</v>
      </c>
      <c r="H49" s="42">
        <v>0</v>
      </c>
      <c r="I49" s="41">
        <v>5</v>
      </c>
      <c r="J49" s="43">
        <v>1</v>
      </c>
      <c r="K49" s="41">
        <v>2</v>
      </c>
      <c r="L49" s="43">
        <v>1</v>
      </c>
      <c r="M49" s="41">
        <v>2</v>
      </c>
      <c r="N49" s="43">
        <v>1</v>
      </c>
      <c r="O49" s="41">
        <v>2</v>
      </c>
      <c r="P49" s="43">
        <v>3</v>
      </c>
      <c r="Q49" s="41">
        <v>36.5</v>
      </c>
      <c r="R49" s="55">
        <v>2.3442517662170843</v>
      </c>
      <c r="S49" s="44">
        <v>71.100000000000009</v>
      </c>
      <c r="T49" s="58">
        <v>56.21258576285134</v>
      </c>
      <c r="U49" s="45">
        <v>1421</v>
      </c>
      <c r="V49" s="61">
        <v>42.679867015530469</v>
      </c>
    </row>
    <row r="50" spans="1:22" ht="13.15" customHeight="1" x14ac:dyDescent="0.2">
      <c r="A50" s="67" t="s">
        <v>28</v>
      </c>
      <c r="B50" s="68">
        <v>15</v>
      </c>
      <c r="C50" s="69" t="s">
        <v>13</v>
      </c>
      <c r="D50" s="69" t="s">
        <v>12</v>
      </c>
      <c r="E50" s="70">
        <v>30</v>
      </c>
      <c r="F50" s="52">
        <v>70</v>
      </c>
      <c r="G50" s="41">
        <v>8</v>
      </c>
      <c r="H50" s="42">
        <v>0.1</v>
      </c>
      <c r="I50" s="41">
        <v>2</v>
      </c>
      <c r="J50" s="43">
        <v>1</v>
      </c>
      <c r="K50" s="41">
        <v>2</v>
      </c>
      <c r="L50" s="43">
        <v>1</v>
      </c>
      <c r="M50" s="41">
        <v>2</v>
      </c>
      <c r="N50" s="43">
        <v>1</v>
      </c>
      <c r="O50" s="41">
        <v>2</v>
      </c>
      <c r="P50" s="43">
        <v>3</v>
      </c>
      <c r="Q50" s="41">
        <v>37.25</v>
      </c>
      <c r="R50" s="55">
        <v>2.3924213230571612</v>
      </c>
      <c r="S50" s="44">
        <v>76.95</v>
      </c>
      <c r="T50" s="58">
        <v>57.327242960458086</v>
      </c>
      <c r="U50" s="45">
        <v>1596</v>
      </c>
      <c r="V50" s="61">
        <v>49.634916728197545</v>
      </c>
    </row>
    <row r="51" spans="1:22" ht="13.15" customHeight="1" x14ac:dyDescent="0.2">
      <c r="A51" s="67" t="s">
        <v>29</v>
      </c>
      <c r="B51" s="68">
        <v>16</v>
      </c>
      <c r="C51" s="69" t="s">
        <v>13</v>
      </c>
      <c r="D51" s="69" t="s">
        <v>12</v>
      </c>
      <c r="E51" s="70">
        <v>31</v>
      </c>
      <c r="F51" s="52">
        <v>100</v>
      </c>
      <c r="G51" s="41">
        <v>0</v>
      </c>
      <c r="H51" s="42">
        <v>0</v>
      </c>
      <c r="I51" s="41">
        <v>2</v>
      </c>
      <c r="J51" s="43">
        <v>1</v>
      </c>
      <c r="K51" s="41">
        <v>2</v>
      </c>
      <c r="L51" s="43">
        <v>1</v>
      </c>
      <c r="M51" s="41">
        <v>2</v>
      </c>
      <c r="N51" s="43">
        <v>1</v>
      </c>
      <c r="O51" s="41">
        <v>2</v>
      </c>
      <c r="P51" s="43">
        <v>5</v>
      </c>
      <c r="Q51" s="41">
        <v>43.5</v>
      </c>
      <c r="R51" s="55">
        <v>2.7938342967244703</v>
      </c>
      <c r="S51" s="44">
        <v>72.45</v>
      </c>
      <c r="T51" s="58">
        <v>57.256695036558924</v>
      </c>
      <c r="U51" s="45">
        <v>2616</v>
      </c>
      <c r="V51" s="61">
        <v>60.561302113148187</v>
      </c>
    </row>
    <row r="52" spans="1:22" ht="13.15" customHeight="1" x14ac:dyDescent="0.2">
      <c r="A52" s="67" t="s">
        <v>29</v>
      </c>
      <c r="B52" s="68">
        <v>16</v>
      </c>
      <c r="C52" s="69" t="s">
        <v>11</v>
      </c>
      <c r="D52" s="69" t="s">
        <v>12</v>
      </c>
      <c r="E52" s="70">
        <v>32</v>
      </c>
      <c r="F52" s="52">
        <v>98</v>
      </c>
      <c r="G52" s="41">
        <v>0</v>
      </c>
      <c r="H52" s="42">
        <v>0</v>
      </c>
      <c r="I52" s="41">
        <v>3</v>
      </c>
      <c r="J52" s="43">
        <v>5</v>
      </c>
      <c r="K52" s="41">
        <v>3</v>
      </c>
      <c r="L52" s="43">
        <v>5</v>
      </c>
      <c r="M52" s="41">
        <v>2</v>
      </c>
      <c r="N52" s="43">
        <v>15</v>
      </c>
      <c r="O52" s="41">
        <v>2</v>
      </c>
      <c r="P52" s="43">
        <v>15</v>
      </c>
      <c r="Q52" s="41">
        <v>252.5</v>
      </c>
      <c r="R52" s="55">
        <v>16.217084136159279</v>
      </c>
      <c r="S52" s="44">
        <v>75.149999999999991</v>
      </c>
      <c r="T52" s="58">
        <v>57.524777147375737</v>
      </c>
      <c r="U52" s="45">
        <v>3103</v>
      </c>
      <c r="V52" s="61">
        <v>70.338629254383378</v>
      </c>
    </row>
    <row r="53" spans="1:22" ht="13.15" customHeight="1" x14ac:dyDescent="0.2">
      <c r="A53" s="67" t="s">
        <v>30</v>
      </c>
      <c r="B53" s="68">
        <v>17</v>
      </c>
      <c r="C53" s="69" t="s">
        <v>11</v>
      </c>
      <c r="D53" s="69" t="s">
        <v>12</v>
      </c>
      <c r="E53" s="70">
        <v>33</v>
      </c>
      <c r="F53" s="52">
        <v>75</v>
      </c>
      <c r="G53" s="41">
        <v>0</v>
      </c>
      <c r="H53" s="42">
        <v>0</v>
      </c>
      <c r="I53" s="41">
        <v>5</v>
      </c>
      <c r="J53" s="43">
        <v>3</v>
      </c>
      <c r="K53" s="41">
        <v>5</v>
      </c>
      <c r="L53" s="43">
        <v>15</v>
      </c>
      <c r="M53" s="41">
        <v>5</v>
      </c>
      <c r="N53" s="43">
        <v>75</v>
      </c>
      <c r="O53" s="41">
        <v>5</v>
      </c>
      <c r="P53" s="43">
        <v>90</v>
      </c>
      <c r="Q53" s="41">
        <v>987</v>
      </c>
      <c r="R53" s="55">
        <v>63.391136801541428</v>
      </c>
      <c r="S53" s="44">
        <v>71.100000000000009</v>
      </c>
      <c r="T53" s="58">
        <v>56.861626662723623</v>
      </c>
      <c r="U53" s="45">
        <v>1962</v>
      </c>
      <c r="V53" s="61">
        <v>62.139962936206295</v>
      </c>
    </row>
    <row r="54" spans="1:22" ht="13.15" customHeight="1" x14ac:dyDescent="0.2">
      <c r="A54" s="67" t="s">
        <v>30</v>
      </c>
      <c r="B54" s="68">
        <v>17</v>
      </c>
      <c r="C54" s="69" t="s">
        <v>13</v>
      </c>
      <c r="D54" s="69" t="s">
        <v>12</v>
      </c>
      <c r="E54" s="70">
        <v>34</v>
      </c>
      <c r="F54" s="52">
        <v>80</v>
      </c>
      <c r="G54" s="41">
        <v>0</v>
      </c>
      <c r="H54" s="42">
        <v>0</v>
      </c>
      <c r="I54" s="41">
        <v>2</v>
      </c>
      <c r="J54" s="43">
        <v>1</v>
      </c>
      <c r="K54" s="41">
        <v>2</v>
      </c>
      <c r="L54" s="43">
        <v>1</v>
      </c>
      <c r="M54" s="41">
        <v>2</v>
      </c>
      <c r="N54" s="43">
        <v>5</v>
      </c>
      <c r="O54" s="41">
        <v>2</v>
      </c>
      <c r="P54" s="43">
        <v>10</v>
      </c>
      <c r="Q54" s="41">
        <v>89</v>
      </c>
      <c r="R54" s="55">
        <v>5.7161207450224794</v>
      </c>
      <c r="S54" s="44">
        <v>75.149999999999991</v>
      </c>
      <c r="T54" s="58">
        <v>58.949845210138783</v>
      </c>
      <c r="U54" s="45">
        <v>3158</v>
      </c>
      <c r="V54" s="61">
        <v>85.572183779879225</v>
      </c>
    </row>
    <row r="55" spans="1:22" ht="13.15" customHeight="1" x14ac:dyDescent="0.2">
      <c r="A55" s="67" t="s">
        <v>31</v>
      </c>
      <c r="B55" s="68">
        <v>18</v>
      </c>
      <c r="C55" s="69" t="s">
        <v>13</v>
      </c>
      <c r="D55" s="69" t="s">
        <v>12</v>
      </c>
      <c r="E55" s="70">
        <v>35</v>
      </c>
      <c r="F55" s="52">
        <v>98</v>
      </c>
      <c r="G55" s="41">
        <v>0</v>
      </c>
      <c r="H55" s="42">
        <v>0</v>
      </c>
      <c r="I55" s="41">
        <v>2</v>
      </c>
      <c r="J55" s="43">
        <v>1</v>
      </c>
      <c r="K55" s="41">
        <v>2</v>
      </c>
      <c r="L55" s="43">
        <v>1</v>
      </c>
      <c r="M55" s="41">
        <v>2</v>
      </c>
      <c r="N55" s="43">
        <v>1</v>
      </c>
      <c r="O55" s="41">
        <v>2</v>
      </c>
      <c r="P55" s="43">
        <v>3</v>
      </c>
      <c r="Q55" s="41">
        <v>36.5</v>
      </c>
      <c r="R55" s="55">
        <v>2.3442517662170843</v>
      </c>
      <c r="S55" s="44">
        <v>73.8</v>
      </c>
      <c r="T55" s="58">
        <v>56.170257008511854</v>
      </c>
      <c r="U55" s="45">
        <v>2610</v>
      </c>
      <c r="V55" s="61">
        <v>61.698384023964493</v>
      </c>
    </row>
    <row r="56" spans="1:22" ht="13.15" customHeight="1" x14ac:dyDescent="0.2">
      <c r="A56" s="67" t="s">
        <v>31</v>
      </c>
      <c r="B56" s="68">
        <v>18</v>
      </c>
      <c r="C56" s="69" t="s">
        <v>11</v>
      </c>
      <c r="D56" s="69" t="s">
        <v>12</v>
      </c>
      <c r="E56" s="70">
        <v>36</v>
      </c>
      <c r="F56" s="52">
        <v>98</v>
      </c>
      <c r="G56" s="41">
        <v>0</v>
      </c>
      <c r="H56" s="42">
        <v>0</v>
      </c>
      <c r="I56" s="41">
        <v>2</v>
      </c>
      <c r="J56" s="43">
        <v>1</v>
      </c>
      <c r="K56" s="41">
        <v>2</v>
      </c>
      <c r="L56" s="43">
        <v>2</v>
      </c>
      <c r="M56" s="41">
        <v>2</v>
      </c>
      <c r="N56" s="43">
        <v>2</v>
      </c>
      <c r="O56" s="41">
        <v>2</v>
      </c>
      <c r="P56" s="43">
        <v>3</v>
      </c>
      <c r="Q56" s="41">
        <v>51</v>
      </c>
      <c r="R56" s="55">
        <v>3.2755298651252409</v>
      </c>
      <c r="S56" s="44">
        <v>72.45</v>
      </c>
      <c r="T56" s="58">
        <v>57.045051264861442</v>
      </c>
      <c r="U56" s="45">
        <v>2966</v>
      </c>
      <c r="V56" s="61">
        <v>70.325177494425731</v>
      </c>
    </row>
    <row r="57" spans="1:22" ht="13.15" customHeight="1" x14ac:dyDescent="0.2">
      <c r="A57" s="67" t="s">
        <v>32</v>
      </c>
      <c r="B57" s="68">
        <v>19</v>
      </c>
      <c r="C57" s="69" t="s">
        <v>11</v>
      </c>
      <c r="D57" s="69" t="s">
        <v>12</v>
      </c>
      <c r="E57" s="70">
        <v>37</v>
      </c>
      <c r="F57" s="52">
        <v>95</v>
      </c>
      <c r="G57" s="41">
        <v>8</v>
      </c>
      <c r="H57" s="42">
        <v>0.1</v>
      </c>
      <c r="I57" s="41">
        <v>5</v>
      </c>
      <c r="J57" s="43">
        <v>3</v>
      </c>
      <c r="K57" s="41">
        <v>5</v>
      </c>
      <c r="L57" s="43">
        <v>3</v>
      </c>
      <c r="M57" s="41">
        <v>5</v>
      </c>
      <c r="N57" s="43">
        <v>20</v>
      </c>
      <c r="O57" s="41">
        <v>5</v>
      </c>
      <c r="P57" s="43">
        <v>40</v>
      </c>
      <c r="Q57" s="41">
        <v>337.75</v>
      </c>
      <c r="R57" s="55">
        <v>21.692357096981375</v>
      </c>
      <c r="S57" s="44">
        <v>71.55</v>
      </c>
      <c r="T57" s="58">
        <v>57.454229223476574</v>
      </c>
      <c r="U57" s="45">
        <v>2394</v>
      </c>
      <c r="V57" s="61">
        <v>58.869592615932085</v>
      </c>
    </row>
    <row r="58" spans="1:22" ht="13.15" customHeight="1" x14ac:dyDescent="0.2">
      <c r="A58" s="67" t="s">
        <v>32</v>
      </c>
      <c r="B58" s="68">
        <v>19</v>
      </c>
      <c r="C58" s="69" t="s">
        <v>13</v>
      </c>
      <c r="D58" s="69" t="s">
        <v>12</v>
      </c>
      <c r="E58" s="70">
        <v>38</v>
      </c>
      <c r="F58" s="52">
        <v>90</v>
      </c>
      <c r="G58" s="41">
        <v>0</v>
      </c>
      <c r="H58" s="42">
        <v>0</v>
      </c>
      <c r="I58" s="41">
        <v>2</v>
      </c>
      <c r="J58" s="43">
        <v>1</v>
      </c>
      <c r="K58" s="41">
        <v>2</v>
      </c>
      <c r="L58" s="43">
        <v>2</v>
      </c>
      <c r="M58" s="41">
        <v>2</v>
      </c>
      <c r="N58" s="43">
        <v>5</v>
      </c>
      <c r="O58" s="41">
        <v>2</v>
      </c>
      <c r="P58" s="43">
        <v>10</v>
      </c>
      <c r="Q58" s="41">
        <v>96.5</v>
      </c>
      <c r="R58" s="55">
        <v>6.1978163134232496</v>
      </c>
      <c r="S58" s="44">
        <v>72</v>
      </c>
      <c r="T58" s="58">
        <v>57.228475866999261</v>
      </c>
      <c r="U58" s="45">
        <v>2277</v>
      </c>
      <c r="V58" s="61">
        <v>58.965498643984205</v>
      </c>
    </row>
    <row r="59" spans="1:22" ht="13.15" customHeight="1" x14ac:dyDescent="0.2">
      <c r="A59" s="67" t="s">
        <v>33</v>
      </c>
      <c r="B59" s="68">
        <v>20</v>
      </c>
      <c r="C59" s="69" t="s">
        <v>13</v>
      </c>
      <c r="D59" s="69" t="s">
        <v>12</v>
      </c>
      <c r="E59" s="70">
        <v>39</v>
      </c>
      <c r="F59" s="52">
        <v>95</v>
      </c>
      <c r="G59" s="41">
        <v>0</v>
      </c>
      <c r="H59" s="42">
        <v>0</v>
      </c>
      <c r="I59" s="41">
        <v>2</v>
      </c>
      <c r="J59" s="43">
        <v>1</v>
      </c>
      <c r="K59" s="41">
        <v>2</v>
      </c>
      <c r="L59" s="43">
        <v>2</v>
      </c>
      <c r="M59" s="41">
        <v>2</v>
      </c>
      <c r="N59" s="43">
        <v>5</v>
      </c>
      <c r="O59" s="41">
        <v>2</v>
      </c>
      <c r="P59" s="43">
        <v>10</v>
      </c>
      <c r="Q59" s="41">
        <v>96.5</v>
      </c>
      <c r="R59" s="55">
        <v>6.1978163134232496</v>
      </c>
      <c r="S59" s="44">
        <v>72.45</v>
      </c>
      <c r="T59" s="58">
        <v>58.865187701459789</v>
      </c>
      <c r="U59" s="45">
        <v>3051</v>
      </c>
      <c r="V59" s="61">
        <v>72.317567544272336</v>
      </c>
    </row>
    <row r="60" spans="1:22" ht="13.15" customHeight="1" x14ac:dyDescent="0.2">
      <c r="A60" s="67" t="s">
        <v>33</v>
      </c>
      <c r="B60" s="68">
        <v>20</v>
      </c>
      <c r="C60" s="69" t="s">
        <v>11</v>
      </c>
      <c r="D60" s="69" t="s">
        <v>12</v>
      </c>
      <c r="E60" s="70">
        <v>40</v>
      </c>
      <c r="F60" s="52">
        <v>65</v>
      </c>
      <c r="G60" s="41">
        <v>0</v>
      </c>
      <c r="H60" s="42">
        <v>0</v>
      </c>
      <c r="I60" s="41">
        <v>2</v>
      </c>
      <c r="J60" s="43">
        <v>1</v>
      </c>
      <c r="K60" s="41">
        <v>2</v>
      </c>
      <c r="L60" s="43">
        <v>2</v>
      </c>
      <c r="M60" s="41">
        <v>5</v>
      </c>
      <c r="N60" s="43">
        <v>10</v>
      </c>
      <c r="O60" s="41">
        <v>5</v>
      </c>
      <c r="P60" s="43">
        <v>15</v>
      </c>
      <c r="Q60" s="41">
        <v>149</v>
      </c>
      <c r="R60" s="55">
        <v>9.5696852922286446</v>
      </c>
      <c r="S60" s="44">
        <v>69.75</v>
      </c>
      <c r="T60" s="58">
        <v>56.170257008511854</v>
      </c>
      <c r="U60" s="45">
        <v>2002</v>
      </c>
      <c r="V60" s="61">
        <v>75.495701355632789</v>
      </c>
    </row>
    <row r="61" spans="1:22" ht="13.15" customHeight="1" x14ac:dyDescent="0.2">
      <c r="A61" s="67" t="s">
        <v>34</v>
      </c>
      <c r="B61" s="68">
        <v>21</v>
      </c>
      <c r="C61" s="69" t="s">
        <v>11</v>
      </c>
      <c r="D61" s="69" t="s">
        <v>12</v>
      </c>
      <c r="E61" s="70">
        <v>41</v>
      </c>
      <c r="F61" s="52">
        <v>90</v>
      </c>
      <c r="G61" s="41">
        <v>8</v>
      </c>
      <c r="H61" s="42">
        <v>0.1</v>
      </c>
      <c r="I61" s="41">
        <v>5</v>
      </c>
      <c r="J61" s="43">
        <v>3</v>
      </c>
      <c r="K61" s="41">
        <v>5</v>
      </c>
      <c r="L61" s="43">
        <v>3</v>
      </c>
      <c r="M61" s="41">
        <v>5</v>
      </c>
      <c r="N61" s="43">
        <v>5</v>
      </c>
      <c r="O61" s="41">
        <v>2</v>
      </c>
      <c r="P61" s="43">
        <v>5</v>
      </c>
      <c r="Q61" s="41">
        <v>110.25</v>
      </c>
      <c r="R61" s="55">
        <v>7.0809248554913298</v>
      </c>
      <c r="S61" s="44">
        <v>75.149999999999991</v>
      </c>
      <c r="T61" s="58">
        <v>54.025600121977355</v>
      </c>
      <c r="U61" s="45">
        <v>3200</v>
      </c>
      <c r="V61" s="61">
        <v>84.100971904888752</v>
      </c>
    </row>
    <row r="62" spans="1:22" ht="13.15" customHeight="1" x14ac:dyDescent="0.2">
      <c r="A62" s="67" t="s">
        <v>34</v>
      </c>
      <c r="B62" s="68">
        <v>21</v>
      </c>
      <c r="C62" s="69" t="s">
        <v>13</v>
      </c>
      <c r="D62" s="69" t="s">
        <v>12</v>
      </c>
      <c r="E62" s="70">
        <v>42</v>
      </c>
      <c r="F62" s="52">
        <v>95</v>
      </c>
      <c r="G62" s="41">
        <v>8</v>
      </c>
      <c r="H62" s="42">
        <v>0.1</v>
      </c>
      <c r="I62" s="41">
        <v>2</v>
      </c>
      <c r="J62" s="43">
        <v>1</v>
      </c>
      <c r="K62" s="41">
        <v>2</v>
      </c>
      <c r="L62" s="43">
        <v>1</v>
      </c>
      <c r="M62" s="41">
        <v>2</v>
      </c>
      <c r="N62" s="43">
        <v>5</v>
      </c>
      <c r="O62" s="41">
        <v>2</v>
      </c>
      <c r="P62" s="43">
        <v>5</v>
      </c>
      <c r="Q62" s="41">
        <v>72.25</v>
      </c>
      <c r="R62" s="55">
        <v>4.6403339755940909</v>
      </c>
      <c r="S62" s="44">
        <v>69.75</v>
      </c>
      <c r="T62" s="58">
        <v>55.295462752162251</v>
      </c>
      <c r="U62" s="45">
        <v>3260</v>
      </c>
      <c r="V62" s="61">
        <v>85.444166268464429</v>
      </c>
    </row>
    <row r="63" spans="1:22" ht="13.15" customHeight="1" x14ac:dyDescent="0.2">
      <c r="A63" s="67" t="s">
        <v>35</v>
      </c>
      <c r="B63" s="68">
        <v>22</v>
      </c>
      <c r="C63" s="69" t="s">
        <v>13</v>
      </c>
      <c r="D63" s="69" t="s">
        <v>12</v>
      </c>
      <c r="E63" s="70">
        <v>43</v>
      </c>
      <c r="F63" s="52">
        <v>85</v>
      </c>
      <c r="G63" s="41">
        <v>0</v>
      </c>
      <c r="H63" s="42">
        <v>0</v>
      </c>
      <c r="I63" s="41">
        <v>2</v>
      </c>
      <c r="J63" s="43">
        <v>1</v>
      </c>
      <c r="K63" s="41">
        <v>2</v>
      </c>
      <c r="L63" s="43">
        <v>1</v>
      </c>
      <c r="M63" s="41">
        <v>2</v>
      </c>
      <c r="N63" s="43">
        <v>1</v>
      </c>
      <c r="O63" s="41">
        <v>2</v>
      </c>
      <c r="P63" s="43">
        <v>3</v>
      </c>
      <c r="Q63" s="41">
        <v>36.5</v>
      </c>
      <c r="R63" s="55">
        <v>2.3442517662170843</v>
      </c>
      <c r="S63" s="44">
        <v>75.149999999999991</v>
      </c>
      <c r="T63" s="58">
        <v>57.962174275550531</v>
      </c>
      <c r="U63" s="45">
        <v>2710</v>
      </c>
      <c r="V63" s="61">
        <v>70.290857656929688</v>
      </c>
    </row>
    <row r="64" spans="1:22" ht="13.15" customHeight="1" x14ac:dyDescent="0.2">
      <c r="A64" s="67" t="s">
        <v>35</v>
      </c>
      <c r="B64" s="68">
        <v>22</v>
      </c>
      <c r="C64" s="69" t="s">
        <v>11</v>
      </c>
      <c r="D64" s="69" t="s">
        <v>12</v>
      </c>
      <c r="E64" s="70">
        <v>44</v>
      </c>
      <c r="F64" s="52">
        <v>55</v>
      </c>
      <c r="G64" s="41">
        <v>0</v>
      </c>
      <c r="H64" s="42">
        <v>0</v>
      </c>
      <c r="I64" s="41">
        <v>2</v>
      </c>
      <c r="J64" s="43">
        <v>1</v>
      </c>
      <c r="K64" s="41">
        <v>2</v>
      </c>
      <c r="L64" s="43">
        <v>1</v>
      </c>
      <c r="M64" s="41">
        <v>2</v>
      </c>
      <c r="N64" s="43">
        <v>1</v>
      </c>
      <c r="O64" s="41">
        <v>2</v>
      </c>
      <c r="P64" s="43">
        <v>1</v>
      </c>
      <c r="Q64" s="41">
        <v>29.5</v>
      </c>
      <c r="R64" s="55">
        <v>1.8946692357096981</v>
      </c>
      <c r="S64" s="44">
        <v>69.3</v>
      </c>
      <c r="T64" s="58">
        <v>56.000941991153859</v>
      </c>
      <c r="U64" s="45">
        <v>1823</v>
      </c>
      <c r="V64" s="61">
        <v>82.019580318900069</v>
      </c>
    </row>
    <row r="65" spans="1:22" ht="13.15" customHeight="1" x14ac:dyDescent="0.2">
      <c r="A65" s="67" t="s">
        <v>36</v>
      </c>
      <c r="B65" s="68">
        <v>23</v>
      </c>
      <c r="C65" s="69" t="s">
        <v>11</v>
      </c>
      <c r="D65" s="69" t="s">
        <v>12</v>
      </c>
      <c r="E65" s="70">
        <v>45</v>
      </c>
      <c r="F65" s="52">
        <v>95</v>
      </c>
      <c r="G65" s="41">
        <v>0</v>
      </c>
      <c r="H65" s="42">
        <v>0</v>
      </c>
      <c r="I65" s="41">
        <v>2</v>
      </c>
      <c r="J65" s="43">
        <v>1</v>
      </c>
      <c r="K65" s="41">
        <v>2</v>
      </c>
      <c r="L65" s="43">
        <v>1</v>
      </c>
      <c r="M65" s="41">
        <v>2</v>
      </c>
      <c r="N65" s="43">
        <v>1</v>
      </c>
      <c r="O65" s="41">
        <v>2</v>
      </c>
      <c r="P65" s="43">
        <v>1</v>
      </c>
      <c r="Q65" s="41">
        <v>29.5</v>
      </c>
      <c r="R65" s="55">
        <v>1.8946692357096981</v>
      </c>
      <c r="S65" s="44">
        <v>76.5</v>
      </c>
      <c r="T65" s="58">
        <v>59.274365660074928</v>
      </c>
      <c r="U65" s="45">
        <v>2872</v>
      </c>
      <c r="V65" s="61">
        <v>64.025740591028367</v>
      </c>
    </row>
    <row r="66" spans="1:22" ht="13.15" customHeight="1" x14ac:dyDescent="0.2">
      <c r="A66" s="67" t="s">
        <v>36</v>
      </c>
      <c r="B66" s="68">
        <v>23</v>
      </c>
      <c r="C66" s="69" t="s">
        <v>13</v>
      </c>
      <c r="D66" s="69" t="s">
        <v>12</v>
      </c>
      <c r="E66" s="70">
        <v>46</v>
      </c>
      <c r="F66" s="52">
        <v>90</v>
      </c>
      <c r="G66" s="41">
        <v>0</v>
      </c>
      <c r="H66" s="42">
        <v>0</v>
      </c>
      <c r="I66" s="41">
        <v>2</v>
      </c>
      <c r="J66" s="43">
        <v>1</v>
      </c>
      <c r="K66" s="41">
        <v>2</v>
      </c>
      <c r="L66" s="43">
        <v>1</v>
      </c>
      <c r="M66" s="41">
        <v>2</v>
      </c>
      <c r="N66" s="43">
        <v>1</v>
      </c>
      <c r="O66" s="41">
        <v>2</v>
      </c>
      <c r="P66" s="43">
        <v>1</v>
      </c>
      <c r="Q66" s="41">
        <v>29.5</v>
      </c>
      <c r="R66" s="55">
        <v>1.8946692357096981</v>
      </c>
      <c r="S66" s="44">
        <v>69.75</v>
      </c>
      <c r="T66" s="58">
        <v>58.032722199449694</v>
      </c>
      <c r="U66" s="45">
        <v>2160</v>
      </c>
      <c r="V66" s="61">
        <v>56.939836709724489</v>
      </c>
    </row>
    <row r="67" spans="1:22" ht="13.15" customHeight="1" x14ac:dyDescent="0.2">
      <c r="A67" s="67" t="s">
        <v>37</v>
      </c>
      <c r="B67" s="68">
        <v>24</v>
      </c>
      <c r="C67" s="69" t="s">
        <v>13</v>
      </c>
      <c r="D67" s="69" t="s">
        <v>12</v>
      </c>
      <c r="E67" s="70">
        <v>47</v>
      </c>
      <c r="F67" s="52">
        <v>98</v>
      </c>
      <c r="G67" s="41">
        <v>8</v>
      </c>
      <c r="H67" s="42">
        <v>0.1</v>
      </c>
      <c r="I67" s="41">
        <v>2</v>
      </c>
      <c r="J67" s="43">
        <v>1</v>
      </c>
      <c r="K67" s="41">
        <v>2</v>
      </c>
      <c r="L67" s="43">
        <v>1</v>
      </c>
      <c r="M67" s="41">
        <v>2</v>
      </c>
      <c r="N67" s="43">
        <v>1</v>
      </c>
      <c r="O67" s="41">
        <v>2</v>
      </c>
      <c r="P67" s="43">
        <v>3</v>
      </c>
      <c r="Q67" s="41">
        <v>37.25</v>
      </c>
      <c r="R67" s="55">
        <v>2.3924213230571612</v>
      </c>
      <c r="S67" s="44">
        <v>77.399999999999991</v>
      </c>
      <c r="T67" s="58">
        <v>57.510667562595906</v>
      </c>
      <c r="U67" s="45">
        <v>2502</v>
      </c>
      <c r="V67" s="61">
        <v>55.080007503377928</v>
      </c>
    </row>
    <row r="68" spans="1:22" ht="13.15" customHeight="1" x14ac:dyDescent="0.2">
      <c r="A68" s="67" t="s">
        <v>37</v>
      </c>
      <c r="B68" s="68">
        <v>24</v>
      </c>
      <c r="C68" s="69" t="s">
        <v>11</v>
      </c>
      <c r="D68" s="69" t="s">
        <v>12</v>
      </c>
      <c r="E68" s="70">
        <v>48</v>
      </c>
      <c r="F68" s="52">
        <v>95</v>
      </c>
      <c r="G68" s="41">
        <v>0</v>
      </c>
      <c r="H68" s="42">
        <v>0</v>
      </c>
      <c r="I68" s="41">
        <v>5</v>
      </c>
      <c r="J68" s="43">
        <v>5</v>
      </c>
      <c r="K68" s="41">
        <v>5</v>
      </c>
      <c r="L68" s="43">
        <v>5</v>
      </c>
      <c r="M68" s="41">
        <v>2</v>
      </c>
      <c r="N68" s="43">
        <v>10</v>
      </c>
      <c r="O68" s="41">
        <v>2</v>
      </c>
      <c r="P68" s="43">
        <v>10</v>
      </c>
      <c r="Q68" s="41">
        <v>200</v>
      </c>
      <c r="R68" s="55">
        <v>12.845215157353888</v>
      </c>
      <c r="S68" s="44">
        <v>72</v>
      </c>
      <c r="T68" s="58">
        <v>55.619983202098389</v>
      </c>
      <c r="U68" s="45">
        <v>1661</v>
      </c>
      <c r="V68" s="61">
        <v>41.928063833480209</v>
      </c>
    </row>
    <row r="69" spans="1:22" ht="13.15" customHeight="1" x14ac:dyDescent="0.2">
      <c r="A69" s="67" t="s">
        <v>31</v>
      </c>
      <c r="B69" s="68">
        <v>18</v>
      </c>
      <c r="C69" s="69" t="s">
        <v>11</v>
      </c>
      <c r="D69" s="69" t="s">
        <v>38</v>
      </c>
      <c r="E69" s="70">
        <v>49</v>
      </c>
      <c r="F69" s="52">
        <v>98</v>
      </c>
      <c r="G69" s="41">
        <v>0</v>
      </c>
      <c r="H69" s="42">
        <v>0</v>
      </c>
      <c r="I69" s="41">
        <v>2</v>
      </c>
      <c r="J69" s="43">
        <v>2</v>
      </c>
      <c r="K69" s="41">
        <v>2</v>
      </c>
      <c r="L69" s="43">
        <v>2</v>
      </c>
      <c r="M69" s="41">
        <v>2</v>
      </c>
      <c r="N69" s="43">
        <v>5</v>
      </c>
      <c r="O69" s="41">
        <v>2</v>
      </c>
      <c r="P69" s="43">
        <v>5</v>
      </c>
      <c r="Q69" s="41">
        <v>90.5</v>
      </c>
      <c r="R69" s="55">
        <v>5.812459858702633</v>
      </c>
      <c r="S69" s="44">
        <v>73.8</v>
      </c>
      <c r="T69" s="58">
        <v>55.732859880337053</v>
      </c>
      <c r="U69" s="45">
        <v>2527</v>
      </c>
      <c r="V69" s="61">
        <v>60.205144885987735</v>
      </c>
    </row>
    <row r="70" spans="1:22" ht="13.15" customHeight="1" x14ac:dyDescent="0.2">
      <c r="A70" s="67" t="s">
        <v>31</v>
      </c>
      <c r="B70" s="68">
        <v>18</v>
      </c>
      <c r="C70" s="69" t="s">
        <v>13</v>
      </c>
      <c r="D70" s="69" t="s">
        <v>38</v>
      </c>
      <c r="E70" s="70">
        <v>50</v>
      </c>
      <c r="F70" s="52">
        <v>98</v>
      </c>
      <c r="G70" s="41">
        <v>0</v>
      </c>
      <c r="H70" s="42">
        <v>0</v>
      </c>
      <c r="I70" s="41">
        <v>2</v>
      </c>
      <c r="J70" s="43">
        <v>1</v>
      </c>
      <c r="K70" s="41">
        <v>2</v>
      </c>
      <c r="L70" s="43">
        <v>1</v>
      </c>
      <c r="M70" s="41">
        <v>2</v>
      </c>
      <c r="N70" s="43">
        <v>1</v>
      </c>
      <c r="O70" s="41">
        <v>2</v>
      </c>
      <c r="P70" s="43">
        <v>1</v>
      </c>
      <c r="Q70" s="41">
        <v>29.5</v>
      </c>
      <c r="R70" s="55">
        <v>1.8946692357096981</v>
      </c>
      <c r="S70" s="44">
        <v>76.5</v>
      </c>
      <c r="T70" s="58">
        <v>58.893406871019451</v>
      </c>
      <c r="U70" s="45">
        <v>3157</v>
      </c>
      <c r="V70" s="61">
        <v>68.666122414466514</v>
      </c>
    </row>
    <row r="71" spans="1:22" ht="13.15" customHeight="1" x14ac:dyDescent="0.2">
      <c r="A71" s="67" t="s">
        <v>27</v>
      </c>
      <c r="B71" s="68">
        <v>14</v>
      </c>
      <c r="C71" s="69" t="s">
        <v>13</v>
      </c>
      <c r="D71" s="69" t="s">
        <v>38</v>
      </c>
      <c r="E71" s="70">
        <v>51</v>
      </c>
      <c r="F71" s="52">
        <v>75</v>
      </c>
      <c r="G71" s="41">
        <v>0</v>
      </c>
      <c r="H71" s="42">
        <v>0</v>
      </c>
      <c r="I71" s="41">
        <v>2</v>
      </c>
      <c r="J71" s="43">
        <v>1</v>
      </c>
      <c r="K71" s="41">
        <v>2</v>
      </c>
      <c r="L71" s="43">
        <v>1</v>
      </c>
      <c r="M71" s="41">
        <v>2</v>
      </c>
      <c r="N71" s="43">
        <v>1</v>
      </c>
      <c r="O71" s="41">
        <v>2</v>
      </c>
      <c r="P71" s="43">
        <v>3</v>
      </c>
      <c r="Q71" s="41">
        <v>36.5</v>
      </c>
      <c r="R71" s="55">
        <v>2.3442517662170843</v>
      </c>
      <c r="S71" s="44">
        <v>70.649999999999991</v>
      </c>
      <c r="T71" s="58">
        <v>57.002722510521949</v>
      </c>
      <c r="U71" s="45">
        <v>2494</v>
      </c>
      <c r="V71" s="61">
        <v>79.295684345504625</v>
      </c>
    </row>
    <row r="72" spans="1:22" ht="13.15" customHeight="1" x14ac:dyDescent="0.2">
      <c r="A72" s="67" t="s">
        <v>27</v>
      </c>
      <c r="B72" s="68">
        <v>14</v>
      </c>
      <c r="C72" s="69" t="s">
        <v>11</v>
      </c>
      <c r="D72" s="69" t="s">
        <v>38</v>
      </c>
      <c r="E72" s="70">
        <v>52</v>
      </c>
      <c r="F72" s="52">
        <v>75</v>
      </c>
      <c r="G72" s="41">
        <v>0</v>
      </c>
      <c r="H72" s="42">
        <v>0</v>
      </c>
      <c r="I72" s="41">
        <v>5</v>
      </c>
      <c r="J72" s="43">
        <v>3</v>
      </c>
      <c r="K72" s="41">
        <v>5</v>
      </c>
      <c r="L72" s="43">
        <v>5</v>
      </c>
      <c r="M72" s="41">
        <v>5</v>
      </c>
      <c r="N72" s="43">
        <v>10</v>
      </c>
      <c r="O72" s="41">
        <v>2</v>
      </c>
      <c r="P72" s="43">
        <v>10</v>
      </c>
      <c r="Q72" s="41">
        <v>177</v>
      </c>
      <c r="R72" s="55">
        <v>11.368015414258188</v>
      </c>
      <c r="S72" s="44">
        <v>75.149999999999991</v>
      </c>
      <c r="T72" s="58">
        <v>59.062721888377446</v>
      </c>
      <c r="U72" s="45">
        <v>2789</v>
      </c>
      <c r="V72" s="61">
        <v>80.457575055336065</v>
      </c>
    </row>
    <row r="73" spans="1:22" ht="13.15" customHeight="1" x14ac:dyDescent="0.2">
      <c r="A73" s="67" t="s">
        <v>15</v>
      </c>
      <c r="B73" s="68">
        <v>3</v>
      </c>
      <c r="C73" s="69" t="s">
        <v>11</v>
      </c>
      <c r="D73" s="69" t="s">
        <v>38</v>
      </c>
      <c r="E73" s="70">
        <v>53</v>
      </c>
      <c r="F73" s="52">
        <v>90</v>
      </c>
      <c r="G73" s="41">
        <v>8</v>
      </c>
      <c r="H73" s="42">
        <v>0.1</v>
      </c>
      <c r="I73" s="41">
        <v>5</v>
      </c>
      <c r="J73" s="43">
        <v>1</v>
      </c>
      <c r="K73" s="41">
        <v>5</v>
      </c>
      <c r="L73" s="43">
        <v>5</v>
      </c>
      <c r="M73" s="41">
        <v>5</v>
      </c>
      <c r="N73" s="43">
        <v>10</v>
      </c>
      <c r="O73" s="41">
        <v>5</v>
      </c>
      <c r="P73" s="43">
        <v>15</v>
      </c>
      <c r="Q73" s="41">
        <v>172.25</v>
      </c>
      <c r="R73" s="55">
        <v>11.062941554271035</v>
      </c>
      <c r="S73" s="44">
        <v>71.100000000000009</v>
      </c>
      <c r="T73" s="58">
        <v>52.685189567893296</v>
      </c>
      <c r="U73" s="45">
        <v>1458</v>
      </c>
      <c r="V73" s="61">
        <v>41.531632009654693</v>
      </c>
    </row>
    <row r="74" spans="1:22" ht="13.15" customHeight="1" x14ac:dyDescent="0.2">
      <c r="A74" s="67" t="s">
        <v>15</v>
      </c>
      <c r="B74" s="68">
        <v>3</v>
      </c>
      <c r="C74" s="69" t="s">
        <v>13</v>
      </c>
      <c r="D74" s="69" t="s">
        <v>38</v>
      </c>
      <c r="E74" s="70">
        <v>54</v>
      </c>
      <c r="F74" s="52">
        <v>95</v>
      </c>
      <c r="G74" s="41">
        <v>0</v>
      </c>
      <c r="H74" s="42">
        <v>0</v>
      </c>
      <c r="I74" s="41">
        <v>2</v>
      </c>
      <c r="J74" s="43">
        <v>1</v>
      </c>
      <c r="K74" s="41">
        <v>2</v>
      </c>
      <c r="L74" s="43">
        <v>1</v>
      </c>
      <c r="M74" s="41">
        <v>2</v>
      </c>
      <c r="N74" s="43">
        <v>1</v>
      </c>
      <c r="O74" s="41">
        <v>2</v>
      </c>
      <c r="P74" s="43">
        <v>3</v>
      </c>
      <c r="Q74" s="41">
        <v>36.5</v>
      </c>
      <c r="R74" s="55">
        <v>2.3442517662170843</v>
      </c>
      <c r="S74" s="44">
        <v>75.149999999999991</v>
      </c>
      <c r="T74" s="58">
        <v>52.812175830911791</v>
      </c>
      <c r="U74" s="45">
        <v>1670</v>
      </c>
      <c r="V74" s="61">
        <v>42.535540025591636</v>
      </c>
    </row>
    <row r="75" spans="1:22" ht="13.15" customHeight="1" x14ac:dyDescent="0.2">
      <c r="A75" s="67" t="s">
        <v>25</v>
      </c>
      <c r="B75" s="68">
        <v>12</v>
      </c>
      <c r="C75" s="69" t="s">
        <v>13</v>
      </c>
      <c r="D75" s="69" t="s">
        <v>38</v>
      </c>
      <c r="E75" s="70">
        <v>55</v>
      </c>
      <c r="F75" s="52">
        <v>90</v>
      </c>
      <c r="G75" s="41">
        <v>0</v>
      </c>
      <c r="H75" s="42">
        <v>0</v>
      </c>
      <c r="I75" s="41">
        <v>2</v>
      </c>
      <c r="J75" s="43">
        <v>1</v>
      </c>
      <c r="K75" s="41">
        <v>2</v>
      </c>
      <c r="L75" s="43">
        <v>1</v>
      </c>
      <c r="M75" s="41">
        <v>2</v>
      </c>
      <c r="N75" s="43">
        <v>1</v>
      </c>
      <c r="O75" s="41">
        <v>2</v>
      </c>
      <c r="P75" s="43">
        <v>1</v>
      </c>
      <c r="Q75" s="41">
        <v>29.5</v>
      </c>
      <c r="R75" s="55">
        <v>1.8946692357096981</v>
      </c>
      <c r="S75" s="44">
        <v>73.350000000000009</v>
      </c>
      <c r="T75" s="58">
        <v>55.888065312915209</v>
      </c>
      <c r="U75" s="45">
        <v>1669</v>
      </c>
      <c r="V75" s="61">
        <v>43.442695455882294</v>
      </c>
    </row>
    <row r="76" spans="1:22" ht="13.15" customHeight="1" x14ac:dyDescent="0.2">
      <c r="A76" s="67" t="s">
        <v>25</v>
      </c>
      <c r="B76" s="68">
        <v>12</v>
      </c>
      <c r="C76" s="69" t="s">
        <v>11</v>
      </c>
      <c r="D76" s="69" t="s">
        <v>38</v>
      </c>
      <c r="E76" s="70">
        <v>56</v>
      </c>
      <c r="F76" s="52">
        <v>90</v>
      </c>
      <c r="G76" s="41">
        <v>0</v>
      </c>
      <c r="H76" s="42">
        <v>0</v>
      </c>
      <c r="I76" s="41">
        <v>3</v>
      </c>
      <c r="J76" s="43">
        <v>1</v>
      </c>
      <c r="K76" s="41">
        <v>3</v>
      </c>
      <c r="L76" s="43">
        <v>1</v>
      </c>
      <c r="M76" s="41">
        <v>2</v>
      </c>
      <c r="N76" s="43">
        <v>1</v>
      </c>
      <c r="O76" s="41">
        <v>2</v>
      </c>
      <c r="P76" s="43">
        <v>1</v>
      </c>
      <c r="Q76" s="41">
        <v>29.5</v>
      </c>
      <c r="R76" s="55">
        <v>1.8946692357096981</v>
      </c>
      <c r="S76" s="44">
        <v>74.7</v>
      </c>
      <c r="T76" s="58">
        <v>54.505326004491657</v>
      </c>
      <c r="U76" s="45">
        <v>1463</v>
      </c>
      <c r="V76" s="61">
        <v>38.341085456676986</v>
      </c>
    </row>
    <row r="77" spans="1:22" ht="13.15" customHeight="1" x14ac:dyDescent="0.2">
      <c r="A77" s="67" t="s">
        <v>35</v>
      </c>
      <c r="B77" s="68">
        <v>22</v>
      </c>
      <c r="C77" s="69" t="s">
        <v>11</v>
      </c>
      <c r="D77" s="69" t="s">
        <v>38</v>
      </c>
      <c r="E77" s="70">
        <v>57</v>
      </c>
      <c r="F77" s="52">
        <v>60</v>
      </c>
      <c r="G77" s="41">
        <v>0</v>
      </c>
      <c r="H77" s="42">
        <v>0</v>
      </c>
      <c r="I77" s="41">
        <v>2</v>
      </c>
      <c r="J77" s="43">
        <v>1</v>
      </c>
      <c r="K77" s="41">
        <v>2</v>
      </c>
      <c r="L77" s="43">
        <v>1</v>
      </c>
      <c r="M77" s="41">
        <v>2</v>
      </c>
      <c r="N77" s="43">
        <v>1</v>
      </c>
      <c r="O77" s="41">
        <v>2</v>
      </c>
      <c r="P77" s="43">
        <v>1</v>
      </c>
      <c r="Q77" s="41">
        <v>29.5</v>
      </c>
      <c r="R77" s="55">
        <v>1.8946692357096981</v>
      </c>
      <c r="S77" s="44">
        <v>72.899999999999991</v>
      </c>
      <c r="T77" s="58">
        <v>57.595325071274893</v>
      </c>
      <c r="U77" s="45">
        <v>2032</v>
      </c>
      <c r="V77" s="61">
        <v>77.460415393890301</v>
      </c>
    </row>
    <row r="78" spans="1:22" ht="13.15" customHeight="1" x14ac:dyDescent="0.2">
      <c r="A78" s="67" t="s">
        <v>35</v>
      </c>
      <c r="B78" s="68">
        <v>22</v>
      </c>
      <c r="C78" s="69" t="s">
        <v>13</v>
      </c>
      <c r="D78" s="69" t="s">
        <v>38</v>
      </c>
      <c r="E78" s="70">
        <v>58</v>
      </c>
      <c r="F78" s="52">
        <v>85</v>
      </c>
      <c r="G78" s="41">
        <v>0</v>
      </c>
      <c r="H78" s="42">
        <v>0</v>
      </c>
      <c r="I78" s="41">
        <v>2</v>
      </c>
      <c r="J78" s="43">
        <v>1</v>
      </c>
      <c r="K78" s="41">
        <v>2</v>
      </c>
      <c r="L78" s="43">
        <v>1</v>
      </c>
      <c r="M78" s="41">
        <v>2</v>
      </c>
      <c r="N78" s="43">
        <v>1</v>
      </c>
      <c r="O78" s="41">
        <v>2</v>
      </c>
      <c r="P78" s="43">
        <v>1</v>
      </c>
      <c r="Q78" s="41">
        <v>29.5</v>
      </c>
      <c r="R78" s="55">
        <v>1.8946692357096981</v>
      </c>
      <c r="S78" s="44">
        <v>72.899999999999991</v>
      </c>
      <c r="T78" s="58">
        <v>58.836968531900126</v>
      </c>
      <c r="U78" s="45">
        <v>3108</v>
      </c>
      <c r="V78" s="61">
        <v>81.866532917456894</v>
      </c>
    </row>
    <row r="79" spans="1:22" ht="13.15" customHeight="1" x14ac:dyDescent="0.2">
      <c r="A79" s="67" t="s">
        <v>37</v>
      </c>
      <c r="B79" s="68">
        <v>24</v>
      </c>
      <c r="C79" s="69" t="s">
        <v>13</v>
      </c>
      <c r="D79" s="69" t="s">
        <v>38</v>
      </c>
      <c r="E79" s="70">
        <v>59</v>
      </c>
      <c r="F79" s="52">
        <v>95</v>
      </c>
      <c r="G79" s="41">
        <v>8</v>
      </c>
      <c r="H79" s="42">
        <v>0.1</v>
      </c>
      <c r="I79" s="41">
        <v>2</v>
      </c>
      <c r="J79" s="43">
        <v>1</v>
      </c>
      <c r="K79" s="41">
        <v>2</v>
      </c>
      <c r="L79" s="43">
        <v>1</v>
      </c>
      <c r="M79" s="41">
        <v>2</v>
      </c>
      <c r="N79" s="43">
        <v>5</v>
      </c>
      <c r="O79" s="41">
        <v>2</v>
      </c>
      <c r="P79" s="43">
        <v>5</v>
      </c>
      <c r="Q79" s="41">
        <v>72.25</v>
      </c>
      <c r="R79" s="55">
        <v>4.6403339755940909</v>
      </c>
      <c r="S79" s="44">
        <v>76.5</v>
      </c>
      <c r="T79" s="58">
        <v>59.387242338313577</v>
      </c>
      <c r="U79" s="45">
        <v>2372</v>
      </c>
      <c r="V79" s="61">
        <v>52.778691099052807</v>
      </c>
    </row>
    <row r="80" spans="1:22" ht="13.15" customHeight="1" x14ac:dyDescent="0.2">
      <c r="A80" s="67" t="s">
        <v>37</v>
      </c>
      <c r="B80" s="68">
        <v>24</v>
      </c>
      <c r="C80" s="69" t="s">
        <v>11</v>
      </c>
      <c r="D80" s="69" t="s">
        <v>38</v>
      </c>
      <c r="E80" s="70">
        <v>60</v>
      </c>
      <c r="F80" s="52">
        <v>98</v>
      </c>
      <c r="G80" s="41">
        <v>8</v>
      </c>
      <c r="H80" s="42">
        <v>0.1</v>
      </c>
      <c r="I80" s="41">
        <v>5</v>
      </c>
      <c r="J80" s="43">
        <v>1</v>
      </c>
      <c r="K80" s="41">
        <v>5</v>
      </c>
      <c r="L80" s="43">
        <v>1</v>
      </c>
      <c r="M80" s="41">
        <v>5</v>
      </c>
      <c r="N80" s="43">
        <v>10</v>
      </c>
      <c r="O80" s="41">
        <v>5</v>
      </c>
      <c r="P80" s="43">
        <v>15</v>
      </c>
      <c r="Q80" s="41">
        <v>142.25</v>
      </c>
      <c r="R80" s="55">
        <v>9.1361592806679504</v>
      </c>
      <c r="S80" s="44">
        <v>73.350000000000009</v>
      </c>
      <c r="T80" s="58">
        <v>57.764640088632881</v>
      </c>
      <c r="U80" s="45">
        <v>2178</v>
      </c>
      <c r="V80" s="61">
        <v>50.372295258250929</v>
      </c>
    </row>
    <row r="81" spans="1:22" ht="13.15" customHeight="1" x14ac:dyDescent="0.2">
      <c r="A81" s="67" t="s">
        <v>17</v>
      </c>
      <c r="B81" s="68">
        <v>5</v>
      </c>
      <c r="C81" s="69" t="s">
        <v>11</v>
      </c>
      <c r="D81" s="69" t="s">
        <v>38</v>
      </c>
      <c r="E81" s="70">
        <v>61</v>
      </c>
      <c r="F81" s="52">
        <v>85</v>
      </c>
      <c r="G81" s="41">
        <v>0</v>
      </c>
      <c r="H81" s="42">
        <v>0</v>
      </c>
      <c r="I81" s="41">
        <v>2</v>
      </c>
      <c r="J81" s="43">
        <v>1</v>
      </c>
      <c r="K81" s="41">
        <v>2</v>
      </c>
      <c r="L81" s="43">
        <v>5</v>
      </c>
      <c r="M81" s="41">
        <v>2</v>
      </c>
      <c r="N81" s="43">
        <v>10</v>
      </c>
      <c r="O81" s="41">
        <v>2</v>
      </c>
      <c r="P81" s="43">
        <v>10</v>
      </c>
      <c r="Q81" s="41">
        <v>154</v>
      </c>
      <c r="R81" s="55">
        <v>9.8908156711624926</v>
      </c>
      <c r="S81" s="44">
        <v>72.45</v>
      </c>
      <c r="T81" s="58">
        <v>56.932174586622786</v>
      </c>
      <c r="U81" s="45">
        <v>2570</v>
      </c>
      <c r="V81" s="61">
        <v>70.394732969961865</v>
      </c>
    </row>
    <row r="82" spans="1:22" ht="13.15" customHeight="1" x14ac:dyDescent="0.2">
      <c r="A82" s="67" t="s">
        <v>17</v>
      </c>
      <c r="B82" s="68">
        <v>5</v>
      </c>
      <c r="C82" s="69" t="s">
        <v>13</v>
      </c>
      <c r="D82" s="69" t="s">
        <v>38</v>
      </c>
      <c r="E82" s="70">
        <v>62</v>
      </c>
      <c r="F82" s="52">
        <v>70</v>
      </c>
      <c r="G82" s="41">
        <v>0</v>
      </c>
      <c r="H82" s="42">
        <v>0</v>
      </c>
      <c r="I82" s="41">
        <v>2</v>
      </c>
      <c r="J82" s="43">
        <v>1</v>
      </c>
      <c r="K82" s="41">
        <v>2</v>
      </c>
      <c r="L82" s="43">
        <v>1</v>
      </c>
      <c r="M82" s="41">
        <v>2</v>
      </c>
      <c r="N82" s="43">
        <v>5</v>
      </c>
      <c r="O82" s="41">
        <v>2</v>
      </c>
      <c r="P82" s="43">
        <v>5</v>
      </c>
      <c r="Q82" s="41">
        <v>71.5</v>
      </c>
      <c r="R82" s="55">
        <v>4.592164418754014</v>
      </c>
      <c r="S82" s="44">
        <v>76.05</v>
      </c>
      <c r="T82" s="58">
        <v>58.357242649385839</v>
      </c>
      <c r="U82" s="45">
        <v>2371</v>
      </c>
      <c r="V82" s="61">
        <v>73.292858941385958</v>
      </c>
    </row>
    <row r="83" spans="1:22" ht="13.15" customHeight="1" x14ac:dyDescent="0.2">
      <c r="A83" s="67" t="s">
        <v>29</v>
      </c>
      <c r="B83" s="68">
        <v>16</v>
      </c>
      <c r="C83" s="69" t="s">
        <v>13</v>
      </c>
      <c r="D83" s="69" t="s">
        <v>38</v>
      </c>
      <c r="E83" s="70">
        <v>63</v>
      </c>
      <c r="F83" s="52">
        <v>95</v>
      </c>
      <c r="G83" s="41">
        <v>0</v>
      </c>
      <c r="H83" s="42">
        <v>0</v>
      </c>
      <c r="I83" s="41">
        <v>2</v>
      </c>
      <c r="J83" s="43">
        <v>1</v>
      </c>
      <c r="K83" s="41">
        <v>2</v>
      </c>
      <c r="L83" s="43">
        <v>1</v>
      </c>
      <c r="M83" s="41">
        <v>2</v>
      </c>
      <c r="N83" s="43">
        <v>5</v>
      </c>
      <c r="O83" s="41">
        <v>2</v>
      </c>
      <c r="P83" s="43">
        <v>10</v>
      </c>
      <c r="Q83" s="41">
        <v>89</v>
      </c>
      <c r="R83" s="55">
        <v>5.7161207450224794</v>
      </c>
      <c r="S83" s="44">
        <v>73.350000000000009</v>
      </c>
      <c r="T83" s="58">
        <v>60.516009120700154</v>
      </c>
      <c r="U83" s="45">
        <v>3395</v>
      </c>
      <c r="V83" s="61">
        <v>77.315738054704809</v>
      </c>
    </row>
    <row r="84" spans="1:22" ht="13.15" customHeight="1" x14ac:dyDescent="0.2">
      <c r="A84" s="67" t="s">
        <v>29</v>
      </c>
      <c r="B84" s="68">
        <v>16</v>
      </c>
      <c r="C84" s="69" t="s">
        <v>11</v>
      </c>
      <c r="D84" s="69" t="s">
        <v>38</v>
      </c>
      <c r="E84" s="70">
        <v>64</v>
      </c>
      <c r="F84" s="52">
        <v>98</v>
      </c>
      <c r="G84" s="41">
        <v>8</v>
      </c>
      <c r="H84" s="42">
        <v>0.1</v>
      </c>
      <c r="I84" s="41">
        <v>5</v>
      </c>
      <c r="J84" s="43">
        <v>5</v>
      </c>
      <c r="K84" s="41">
        <v>5</v>
      </c>
      <c r="L84" s="43">
        <v>10</v>
      </c>
      <c r="M84" s="41">
        <v>2</v>
      </c>
      <c r="N84" s="43">
        <v>10</v>
      </c>
      <c r="O84" s="41">
        <v>2</v>
      </c>
      <c r="P84" s="43">
        <v>10</v>
      </c>
      <c r="Q84" s="41">
        <v>238.25</v>
      </c>
      <c r="R84" s="55">
        <v>15.301862556197815</v>
      </c>
      <c r="S84" s="44">
        <v>73.8</v>
      </c>
      <c r="T84" s="58">
        <v>59.090941057937108</v>
      </c>
      <c r="U84" s="45">
        <v>3139</v>
      </c>
      <c r="V84" s="61">
        <v>70.535882166829964</v>
      </c>
    </row>
    <row r="85" spans="1:22" ht="13.15" customHeight="1" x14ac:dyDescent="0.2">
      <c r="A85" s="67" t="s">
        <v>24</v>
      </c>
      <c r="B85" s="68">
        <v>11</v>
      </c>
      <c r="C85" s="69" t="s">
        <v>11</v>
      </c>
      <c r="D85" s="69" t="s">
        <v>38</v>
      </c>
      <c r="E85" s="70">
        <v>65</v>
      </c>
      <c r="F85" s="52">
        <v>70</v>
      </c>
      <c r="G85" s="41">
        <v>8</v>
      </c>
      <c r="H85" s="42">
        <v>0.1</v>
      </c>
      <c r="I85" s="41">
        <v>5</v>
      </c>
      <c r="J85" s="43">
        <v>3</v>
      </c>
      <c r="K85" s="41">
        <v>3</v>
      </c>
      <c r="L85" s="43">
        <v>3</v>
      </c>
      <c r="M85" s="41">
        <v>3</v>
      </c>
      <c r="N85" s="43">
        <v>5</v>
      </c>
      <c r="O85" s="41">
        <v>2</v>
      </c>
      <c r="P85" s="43">
        <v>5</v>
      </c>
      <c r="Q85" s="41">
        <v>110.25</v>
      </c>
      <c r="R85" s="55">
        <v>7.0809248554913298</v>
      </c>
      <c r="S85" s="44">
        <v>72.899999999999991</v>
      </c>
      <c r="T85" s="58">
        <v>56.466558288888322</v>
      </c>
      <c r="U85" s="45">
        <v>1580</v>
      </c>
      <c r="V85" s="61">
        <v>52.657754015408528</v>
      </c>
    </row>
    <row r="86" spans="1:22" ht="13.15" customHeight="1" x14ac:dyDescent="0.2">
      <c r="A86" s="67" t="s">
        <v>24</v>
      </c>
      <c r="B86" s="68">
        <v>11</v>
      </c>
      <c r="C86" s="69" t="s">
        <v>13</v>
      </c>
      <c r="D86" s="69" t="s">
        <v>38</v>
      </c>
      <c r="E86" s="70">
        <v>66</v>
      </c>
      <c r="F86" s="52">
        <v>75</v>
      </c>
      <c r="G86" s="41">
        <v>0</v>
      </c>
      <c r="H86" s="42">
        <v>0</v>
      </c>
      <c r="I86" s="41">
        <v>2</v>
      </c>
      <c r="J86" s="43">
        <v>1</v>
      </c>
      <c r="K86" s="41">
        <v>2</v>
      </c>
      <c r="L86" s="43">
        <v>1</v>
      </c>
      <c r="M86" s="41">
        <v>2</v>
      </c>
      <c r="N86" s="43">
        <v>1</v>
      </c>
      <c r="O86" s="41">
        <v>2</v>
      </c>
      <c r="P86" s="43">
        <v>3</v>
      </c>
      <c r="Q86" s="41">
        <v>36.5</v>
      </c>
      <c r="R86" s="55">
        <v>2.3442517662170843</v>
      </c>
      <c r="S86" s="44">
        <v>71.55</v>
      </c>
      <c r="T86" s="58">
        <v>55.366010676061414</v>
      </c>
      <c r="U86" s="45">
        <v>1578</v>
      </c>
      <c r="V86" s="61">
        <v>51.005263529064813</v>
      </c>
    </row>
    <row r="87" spans="1:22" ht="13.15" customHeight="1" x14ac:dyDescent="0.2">
      <c r="A87" s="67" t="s">
        <v>34</v>
      </c>
      <c r="B87" s="68">
        <v>21</v>
      </c>
      <c r="C87" s="69" t="s">
        <v>13</v>
      </c>
      <c r="D87" s="69" t="s">
        <v>38</v>
      </c>
      <c r="E87" s="70">
        <v>67</v>
      </c>
      <c r="F87" s="52">
        <v>98</v>
      </c>
      <c r="G87" s="41">
        <v>0</v>
      </c>
      <c r="H87" s="42">
        <v>0</v>
      </c>
      <c r="I87" s="41">
        <v>2</v>
      </c>
      <c r="J87" s="43">
        <v>1</v>
      </c>
      <c r="K87" s="41">
        <v>2</v>
      </c>
      <c r="L87" s="43">
        <v>1</v>
      </c>
      <c r="M87" s="41">
        <v>2</v>
      </c>
      <c r="N87" s="43">
        <v>5</v>
      </c>
      <c r="O87" s="41">
        <v>2</v>
      </c>
      <c r="P87" s="43">
        <v>5</v>
      </c>
      <c r="Q87" s="41">
        <v>71.5</v>
      </c>
      <c r="R87" s="55">
        <v>4.592164418754014</v>
      </c>
      <c r="S87" s="44">
        <v>73.350000000000009</v>
      </c>
      <c r="T87" s="58">
        <v>56.480667873668153</v>
      </c>
      <c r="U87" s="45">
        <v>3864</v>
      </c>
      <c r="V87" s="61">
        <v>91.397271502989753</v>
      </c>
    </row>
    <row r="88" spans="1:22" ht="13.15" customHeight="1" x14ac:dyDescent="0.2">
      <c r="A88" s="67" t="s">
        <v>34</v>
      </c>
      <c r="B88" s="68">
        <v>21</v>
      </c>
      <c r="C88" s="69" t="s">
        <v>11</v>
      </c>
      <c r="D88" s="69" t="s">
        <v>38</v>
      </c>
      <c r="E88" s="70">
        <v>68</v>
      </c>
      <c r="F88" s="52">
        <v>95</v>
      </c>
      <c r="G88" s="41">
        <v>0</v>
      </c>
      <c r="H88" s="42">
        <v>0</v>
      </c>
      <c r="I88" s="41">
        <v>5</v>
      </c>
      <c r="J88" s="43">
        <v>3</v>
      </c>
      <c r="K88" s="41">
        <v>5</v>
      </c>
      <c r="L88" s="43">
        <v>3</v>
      </c>
      <c r="M88" s="41">
        <v>5</v>
      </c>
      <c r="N88" s="43">
        <v>10</v>
      </c>
      <c r="O88" s="41">
        <v>2</v>
      </c>
      <c r="P88" s="43">
        <v>10</v>
      </c>
      <c r="Q88" s="41">
        <v>162</v>
      </c>
      <c r="R88" s="55">
        <v>10.404624277456648</v>
      </c>
      <c r="S88" s="44">
        <v>72.45</v>
      </c>
      <c r="T88" s="58">
        <v>54.773408115308463</v>
      </c>
      <c r="U88" s="45">
        <v>3271</v>
      </c>
      <c r="V88" s="61">
        <v>83.324154415337432</v>
      </c>
    </row>
    <row r="89" spans="1:22" ht="13.15" customHeight="1" x14ac:dyDescent="0.2">
      <c r="A89" s="67" t="s">
        <v>26</v>
      </c>
      <c r="B89" s="68">
        <v>13</v>
      </c>
      <c r="C89" s="69" t="s">
        <v>11</v>
      </c>
      <c r="D89" s="69" t="s">
        <v>38</v>
      </c>
      <c r="E89" s="70">
        <v>69</v>
      </c>
      <c r="F89" s="52">
        <v>70</v>
      </c>
      <c r="G89" s="41">
        <v>0</v>
      </c>
      <c r="H89" s="42">
        <v>0</v>
      </c>
      <c r="I89" s="41">
        <v>5</v>
      </c>
      <c r="J89" s="43">
        <v>5</v>
      </c>
      <c r="K89" s="41">
        <v>5</v>
      </c>
      <c r="L89" s="43">
        <v>5</v>
      </c>
      <c r="M89" s="41">
        <v>3</v>
      </c>
      <c r="N89" s="43">
        <v>5</v>
      </c>
      <c r="O89" s="41">
        <v>2</v>
      </c>
      <c r="P89" s="43">
        <v>5</v>
      </c>
      <c r="Q89" s="41">
        <v>147.5</v>
      </c>
      <c r="R89" s="55">
        <v>9.4733461785484909</v>
      </c>
      <c r="S89" s="44">
        <v>77.399999999999991</v>
      </c>
      <c r="T89" s="58">
        <v>55.605873617318565</v>
      </c>
      <c r="U89" s="45">
        <v>1742</v>
      </c>
      <c r="V89" s="61">
        <v>55.527818546147024</v>
      </c>
    </row>
    <row r="90" spans="1:22" ht="13.15" customHeight="1" x14ac:dyDescent="0.2">
      <c r="A90" s="67" t="s">
        <v>26</v>
      </c>
      <c r="B90" s="68">
        <v>13</v>
      </c>
      <c r="C90" s="69" t="s">
        <v>13</v>
      </c>
      <c r="D90" s="69" t="s">
        <v>38</v>
      </c>
      <c r="E90" s="70">
        <v>70</v>
      </c>
      <c r="F90" s="52">
        <v>80</v>
      </c>
      <c r="G90" s="41">
        <v>0</v>
      </c>
      <c r="H90" s="42">
        <v>0</v>
      </c>
      <c r="I90" s="41">
        <v>2</v>
      </c>
      <c r="J90" s="43">
        <v>1</v>
      </c>
      <c r="K90" s="41">
        <v>2</v>
      </c>
      <c r="L90" s="43">
        <v>3</v>
      </c>
      <c r="M90" s="41">
        <v>2</v>
      </c>
      <c r="N90" s="43">
        <v>5</v>
      </c>
      <c r="O90" s="41">
        <v>2</v>
      </c>
      <c r="P90" s="43">
        <v>5</v>
      </c>
      <c r="Q90" s="41">
        <v>86.5</v>
      </c>
      <c r="R90" s="55">
        <v>5.5555555555555554</v>
      </c>
      <c r="S90" s="44">
        <v>70.2</v>
      </c>
      <c r="T90" s="58">
        <v>56.565325382347147</v>
      </c>
      <c r="U90" s="45">
        <v>1922</v>
      </c>
      <c r="V90" s="61">
        <v>58.102942258124337</v>
      </c>
    </row>
    <row r="91" spans="1:22" ht="13.15" customHeight="1" x14ac:dyDescent="0.2">
      <c r="A91" s="67" t="s">
        <v>28</v>
      </c>
      <c r="B91" s="68">
        <v>15</v>
      </c>
      <c r="C91" s="69" t="s">
        <v>13</v>
      </c>
      <c r="D91" s="69" t="s">
        <v>38</v>
      </c>
      <c r="E91" s="70">
        <v>71</v>
      </c>
      <c r="F91" s="52">
        <v>80</v>
      </c>
      <c r="G91" s="41">
        <v>0</v>
      </c>
      <c r="H91" s="42">
        <v>0</v>
      </c>
      <c r="I91" s="41">
        <v>2</v>
      </c>
      <c r="J91" s="43">
        <v>1</v>
      </c>
      <c r="K91" s="41">
        <v>2</v>
      </c>
      <c r="L91" s="43">
        <v>1</v>
      </c>
      <c r="M91" s="41">
        <v>2</v>
      </c>
      <c r="N91" s="43">
        <v>1</v>
      </c>
      <c r="O91" s="41">
        <v>2</v>
      </c>
      <c r="P91" s="43">
        <v>1</v>
      </c>
      <c r="Q91" s="41">
        <v>29.5</v>
      </c>
      <c r="R91" s="55">
        <v>1.8946692357096981</v>
      </c>
      <c r="S91" s="44">
        <v>73.350000000000009</v>
      </c>
      <c r="T91" s="58">
        <v>57.411900469137073</v>
      </c>
      <c r="U91" s="45">
        <v>1686</v>
      </c>
      <c r="V91" s="61">
        <v>48.060432237160512</v>
      </c>
    </row>
    <row r="92" spans="1:22" ht="13.15" customHeight="1" x14ac:dyDescent="0.2">
      <c r="A92" s="67" t="s">
        <v>28</v>
      </c>
      <c r="B92" s="68">
        <v>15</v>
      </c>
      <c r="C92" s="69" t="s">
        <v>11</v>
      </c>
      <c r="D92" s="69" t="s">
        <v>38</v>
      </c>
      <c r="E92" s="70">
        <v>72</v>
      </c>
      <c r="F92" s="52">
        <v>80</v>
      </c>
      <c r="G92" s="41">
        <v>0</v>
      </c>
      <c r="H92" s="42">
        <v>0</v>
      </c>
      <c r="I92" s="41">
        <v>5</v>
      </c>
      <c r="J92" s="43">
        <v>5</v>
      </c>
      <c r="K92" s="41">
        <v>3</v>
      </c>
      <c r="L92" s="43">
        <v>1</v>
      </c>
      <c r="M92" s="41">
        <v>2</v>
      </c>
      <c r="N92" s="43">
        <v>1</v>
      </c>
      <c r="O92" s="41">
        <v>2</v>
      </c>
      <c r="P92" s="43">
        <v>1</v>
      </c>
      <c r="Q92" s="41">
        <v>75.5</v>
      </c>
      <c r="R92" s="55">
        <v>4.8490687219010917</v>
      </c>
      <c r="S92" s="44">
        <v>70.2</v>
      </c>
      <c r="T92" s="58">
        <v>55.789298219456377</v>
      </c>
      <c r="U92" s="45">
        <v>1463</v>
      </c>
      <c r="V92" s="61">
        <v>44.842359814144714</v>
      </c>
    </row>
    <row r="93" spans="1:22" ht="13.15" customHeight="1" x14ac:dyDescent="0.2">
      <c r="A93" s="67" t="s">
        <v>20</v>
      </c>
      <c r="B93" s="68">
        <v>8</v>
      </c>
      <c r="C93" s="69" t="s">
        <v>11</v>
      </c>
      <c r="D93" s="69" t="s">
        <v>38</v>
      </c>
      <c r="E93" s="70">
        <v>73</v>
      </c>
      <c r="F93" s="52">
        <v>90</v>
      </c>
      <c r="G93" s="41">
        <v>0</v>
      </c>
      <c r="H93" s="42">
        <v>0</v>
      </c>
      <c r="I93" s="41">
        <v>2</v>
      </c>
      <c r="J93" s="43">
        <v>2</v>
      </c>
      <c r="K93" s="41">
        <v>2</v>
      </c>
      <c r="L93" s="43">
        <v>2</v>
      </c>
      <c r="M93" s="41">
        <v>2</v>
      </c>
      <c r="N93" s="43">
        <v>2</v>
      </c>
      <c r="O93" s="41">
        <v>2</v>
      </c>
      <c r="P93" s="43">
        <v>2</v>
      </c>
      <c r="Q93" s="41">
        <v>59</v>
      </c>
      <c r="R93" s="55">
        <v>3.7893384714193963</v>
      </c>
      <c r="S93" s="44">
        <v>73.350000000000009</v>
      </c>
      <c r="T93" s="58">
        <v>56.678202060585804</v>
      </c>
      <c r="U93" s="45">
        <v>2257</v>
      </c>
      <c r="V93" s="61">
        <v>57.928861982111123</v>
      </c>
    </row>
    <row r="94" spans="1:22" ht="13.15" customHeight="1" x14ac:dyDescent="0.2">
      <c r="A94" s="67" t="s">
        <v>20</v>
      </c>
      <c r="B94" s="68">
        <v>8</v>
      </c>
      <c r="C94" s="69" t="s">
        <v>13</v>
      </c>
      <c r="D94" s="69" t="s">
        <v>38</v>
      </c>
      <c r="E94" s="70">
        <v>74</v>
      </c>
      <c r="F94" s="52">
        <v>95</v>
      </c>
      <c r="G94" s="41">
        <v>0</v>
      </c>
      <c r="H94" s="42">
        <v>0</v>
      </c>
      <c r="I94" s="41">
        <v>2</v>
      </c>
      <c r="J94" s="43">
        <v>1</v>
      </c>
      <c r="K94" s="41">
        <v>2</v>
      </c>
      <c r="L94" s="43">
        <v>2</v>
      </c>
      <c r="M94" s="41">
        <v>2</v>
      </c>
      <c r="N94" s="43">
        <v>2</v>
      </c>
      <c r="O94" s="41">
        <v>2</v>
      </c>
      <c r="P94" s="43">
        <v>2</v>
      </c>
      <c r="Q94" s="41">
        <v>47.5</v>
      </c>
      <c r="R94" s="55">
        <v>3.0507385998715479</v>
      </c>
      <c r="S94" s="44">
        <v>73.8</v>
      </c>
      <c r="T94" s="58">
        <v>57.651763410394231</v>
      </c>
      <c r="U94" s="45">
        <v>2562</v>
      </c>
      <c r="V94" s="61">
        <v>60.87075564704174</v>
      </c>
    </row>
    <row r="95" spans="1:22" ht="13.15" customHeight="1" x14ac:dyDescent="0.2">
      <c r="A95" s="67" t="s">
        <v>30</v>
      </c>
      <c r="B95" s="68">
        <v>17</v>
      </c>
      <c r="C95" s="69" t="s">
        <v>13</v>
      </c>
      <c r="D95" s="69" t="s">
        <v>38</v>
      </c>
      <c r="E95" s="70">
        <v>75</v>
      </c>
      <c r="F95" s="52">
        <v>80</v>
      </c>
      <c r="G95" s="41">
        <v>0</v>
      </c>
      <c r="H95" s="42">
        <v>0</v>
      </c>
      <c r="I95" s="41">
        <v>2</v>
      </c>
      <c r="J95" s="43">
        <v>1</v>
      </c>
      <c r="K95" s="41">
        <v>2</v>
      </c>
      <c r="L95" s="43">
        <v>3</v>
      </c>
      <c r="M95" s="41">
        <v>2</v>
      </c>
      <c r="N95" s="43">
        <v>5</v>
      </c>
      <c r="O95" s="41">
        <v>2</v>
      </c>
      <c r="P95" s="43">
        <v>5</v>
      </c>
      <c r="Q95" s="41">
        <v>86.5</v>
      </c>
      <c r="R95" s="55">
        <v>5.5555555555555554</v>
      </c>
      <c r="S95" s="44">
        <v>70.649999999999991</v>
      </c>
      <c r="T95" s="58">
        <v>59.556557355671572</v>
      </c>
      <c r="U95" s="45">
        <v>2926</v>
      </c>
      <c r="V95" s="61">
        <v>83.476592620760329</v>
      </c>
    </row>
    <row r="96" spans="1:22" ht="13.15" customHeight="1" x14ac:dyDescent="0.2">
      <c r="A96" s="67" t="s">
        <v>30</v>
      </c>
      <c r="B96" s="68">
        <v>17</v>
      </c>
      <c r="C96" s="69" t="s">
        <v>11</v>
      </c>
      <c r="D96" s="69" t="s">
        <v>38</v>
      </c>
      <c r="E96" s="70">
        <v>76</v>
      </c>
      <c r="F96" s="52">
        <v>70</v>
      </c>
      <c r="G96" s="41">
        <v>0</v>
      </c>
      <c r="H96" s="42">
        <v>0</v>
      </c>
      <c r="I96" s="41">
        <v>5</v>
      </c>
      <c r="J96" s="43">
        <v>10</v>
      </c>
      <c r="K96" s="41">
        <v>5</v>
      </c>
      <c r="L96" s="43">
        <v>20</v>
      </c>
      <c r="M96" s="41">
        <v>5</v>
      </c>
      <c r="N96" s="43">
        <v>35</v>
      </c>
      <c r="O96" s="41">
        <v>5</v>
      </c>
      <c r="P96" s="43">
        <v>50</v>
      </c>
      <c r="Q96" s="41">
        <v>685</v>
      </c>
      <c r="R96" s="55">
        <v>43.994861913937058</v>
      </c>
      <c r="S96" s="44">
        <v>76.5</v>
      </c>
      <c r="T96" s="58">
        <v>56.649982891026141</v>
      </c>
      <c r="U96" s="45">
        <v>1618</v>
      </c>
      <c r="V96" s="61">
        <v>51.220214113042481</v>
      </c>
    </row>
    <row r="97" spans="1:22" ht="13.15" customHeight="1" x14ac:dyDescent="0.2">
      <c r="A97" s="67" t="s">
        <v>16</v>
      </c>
      <c r="B97" s="68">
        <v>4</v>
      </c>
      <c r="C97" s="69" t="s">
        <v>11</v>
      </c>
      <c r="D97" s="69" t="s">
        <v>38</v>
      </c>
      <c r="E97" s="70">
        <v>77</v>
      </c>
      <c r="F97" s="52">
        <v>90</v>
      </c>
      <c r="G97" s="41">
        <v>8</v>
      </c>
      <c r="H97" s="42">
        <v>0.1</v>
      </c>
      <c r="I97" s="41">
        <v>2</v>
      </c>
      <c r="J97" s="43">
        <v>1</v>
      </c>
      <c r="K97" s="41">
        <v>2</v>
      </c>
      <c r="L97" s="43">
        <v>1</v>
      </c>
      <c r="M97" s="41">
        <v>2</v>
      </c>
      <c r="N97" s="43">
        <v>1</v>
      </c>
      <c r="O97" s="41">
        <v>2</v>
      </c>
      <c r="P97" s="43">
        <v>3</v>
      </c>
      <c r="Q97" s="41">
        <v>37.25</v>
      </c>
      <c r="R97" s="55">
        <v>2.3924213230571612</v>
      </c>
      <c r="S97" s="44">
        <v>74.25</v>
      </c>
      <c r="T97" s="58">
        <v>54.237243893674837</v>
      </c>
      <c r="U97" s="45">
        <v>1773</v>
      </c>
      <c r="V97" s="61">
        <v>46.977974332292753</v>
      </c>
    </row>
    <row r="98" spans="1:22" ht="13.15" customHeight="1" x14ac:dyDescent="0.2">
      <c r="A98" s="67" t="s">
        <v>16</v>
      </c>
      <c r="B98" s="68">
        <v>4</v>
      </c>
      <c r="C98" s="69" t="s">
        <v>13</v>
      </c>
      <c r="D98" s="69" t="s">
        <v>38</v>
      </c>
      <c r="E98" s="70">
        <v>78</v>
      </c>
      <c r="F98" s="52">
        <v>95</v>
      </c>
      <c r="G98" s="41">
        <v>0</v>
      </c>
      <c r="H98" s="42">
        <v>0</v>
      </c>
      <c r="I98" s="41">
        <v>2</v>
      </c>
      <c r="J98" s="43">
        <v>1</v>
      </c>
      <c r="K98" s="41">
        <v>2</v>
      </c>
      <c r="L98" s="43">
        <v>1</v>
      </c>
      <c r="M98" s="41">
        <v>2</v>
      </c>
      <c r="N98" s="43">
        <v>1</v>
      </c>
      <c r="O98" s="41">
        <v>2</v>
      </c>
      <c r="P98" s="43">
        <v>1</v>
      </c>
      <c r="Q98" s="41">
        <v>29.5</v>
      </c>
      <c r="R98" s="55">
        <v>1.8946692357096981</v>
      </c>
      <c r="S98" s="44">
        <v>75.149999999999991</v>
      </c>
      <c r="T98" s="58">
        <v>56.085599499832853</v>
      </c>
      <c r="U98" s="45">
        <v>2131</v>
      </c>
      <c r="V98" s="61">
        <v>51.109498976228288</v>
      </c>
    </row>
    <row r="99" spans="1:22" ht="13.15" customHeight="1" x14ac:dyDescent="0.2">
      <c r="A99" s="67" t="s">
        <v>14</v>
      </c>
      <c r="B99" s="68">
        <v>2</v>
      </c>
      <c r="C99" s="69" t="s">
        <v>13</v>
      </c>
      <c r="D99" s="69" t="s">
        <v>38</v>
      </c>
      <c r="E99" s="70">
        <v>79</v>
      </c>
      <c r="F99" s="52">
        <v>90</v>
      </c>
      <c r="G99" s="41">
        <v>0</v>
      </c>
      <c r="H99" s="42">
        <v>0</v>
      </c>
      <c r="I99" s="41">
        <v>2</v>
      </c>
      <c r="J99" s="43">
        <v>1</v>
      </c>
      <c r="K99" s="41">
        <v>2</v>
      </c>
      <c r="L99" s="43">
        <v>2</v>
      </c>
      <c r="M99" s="41">
        <v>2</v>
      </c>
      <c r="N99" s="43">
        <v>2</v>
      </c>
      <c r="O99" s="41">
        <v>2</v>
      </c>
      <c r="P99" s="43">
        <v>5</v>
      </c>
      <c r="Q99" s="41">
        <v>58</v>
      </c>
      <c r="R99" s="55">
        <v>3.7251123956326264</v>
      </c>
      <c r="S99" s="44">
        <v>73.8</v>
      </c>
      <c r="T99" s="58">
        <v>60.826419985856468</v>
      </c>
      <c r="U99" s="45">
        <v>2545</v>
      </c>
      <c r="V99" s="61">
        <v>60.494903690628185</v>
      </c>
    </row>
    <row r="100" spans="1:22" ht="13.15" customHeight="1" x14ac:dyDescent="0.2">
      <c r="A100" s="67" t="s">
        <v>14</v>
      </c>
      <c r="B100" s="68">
        <v>2</v>
      </c>
      <c r="C100" s="69" t="s">
        <v>11</v>
      </c>
      <c r="D100" s="69" t="s">
        <v>38</v>
      </c>
      <c r="E100" s="70">
        <v>80</v>
      </c>
      <c r="F100" s="52">
        <v>95</v>
      </c>
      <c r="G100" s="41">
        <v>8</v>
      </c>
      <c r="H100" s="42">
        <v>0.1</v>
      </c>
      <c r="I100" s="41">
        <v>5</v>
      </c>
      <c r="J100" s="43">
        <v>3</v>
      </c>
      <c r="K100" s="41">
        <v>5</v>
      </c>
      <c r="L100" s="43">
        <v>3</v>
      </c>
      <c r="M100" s="41">
        <v>2</v>
      </c>
      <c r="N100" s="43">
        <v>5</v>
      </c>
      <c r="O100" s="41">
        <v>2</v>
      </c>
      <c r="P100" s="43">
        <v>5</v>
      </c>
      <c r="Q100" s="41">
        <v>110.25</v>
      </c>
      <c r="R100" s="55">
        <v>7.0809248554913298</v>
      </c>
      <c r="S100" s="44">
        <v>75.600000000000009</v>
      </c>
      <c r="T100" s="58">
        <v>61.743542996545557</v>
      </c>
      <c r="U100" s="45">
        <v>3400</v>
      </c>
      <c r="V100" s="61">
        <v>73.631576656449155</v>
      </c>
    </row>
    <row r="101" spans="1:22" ht="13.15" customHeight="1" x14ac:dyDescent="0.2">
      <c r="A101" s="67" t="s">
        <v>10</v>
      </c>
      <c r="B101" s="68">
        <v>1</v>
      </c>
      <c r="C101" s="69" t="s">
        <v>11</v>
      </c>
      <c r="D101" s="69" t="s">
        <v>38</v>
      </c>
      <c r="E101" s="70">
        <v>81</v>
      </c>
      <c r="F101" s="52">
        <v>70</v>
      </c>
      <c r="G101" s="41">
        <v>8</v>
      </c>
      <c r="H101" s="42">
        <v>0.1</v>
      </c>
      <c r="I101" s="41">
        <v>8</v>
      </c>
      <c r="J101" s="43">
        <v>15</v>
      </c>
      <c r="K101" s="41">
        <v>8</v>
      </c>
      <c r="L101" s="43">
        <v>50</v>
      </c>
      <c r="M101" s="41">
        <v>8</v>
      </c>
      <c r="N101" s="43">
        <v>90</v>
      </c>
      <c r="O101" s="41">
        <v>8</v>
      </c>
      <c r="P101" s="43">
        <v>100</v>
      </c>
      <c r="Q101" s="41">
        <v>1528.25</v>
      </c>
      <c r="R101" s="55">
        <v>98.15350032113038</v>
      </c>
      <c r="S101" s="44">
        <v>72.45</v>
      </c>
      <c r="T101" s="58">
        <v>53.334230467765579</v>
      </c>
      <c r="U101" s="45">
        <v>1035</v>
      </c>
      <c r="V101" s="61">
        <v>36.746841593780374</v>
      </c>
    </row>
    <row r="102" spans="1:22" ht="13.15" customHeight="1" x14ac:dyDescent="0.2">
      <c r="A102" s="67" t="s">
        <v>10</v>
      </c>
      <c r="B102" s="68">
        <v>1</v>
      </c>
      <c r="C102" s="69" t="s">
        <v>13</v>
      </c>
      <c r="D102" s="69" t="s">
        <v>38</v>
      </c>
      <c r="E102" s="70">
        <v>82</v>
      </c>
      <c r="F102" s="52">
        <v>85</v>
      </c>
      <c r="G102" s="41">
        <v>0</v>
      </c>
      <c r="H102" s="42">
        <v>0</v>
      </c>
      <c r="I102" s="41">
        <v>2</v>
      </c>
      <c r="J102" s="43">
        <v>1</v>
      </c>
      <c r="K102" s="41">
        <v>2</v>
      </c>
      <c r="L102" s="43">
        <v>1</v>
      </c>
      <c r="M102" s="41">
        <v>2</v>
      </c>
      <c r="N102" s="43">
        <v>1</v>
      </c>
      <c r="O102" s="41">
        <v>2</v>
      </c>
      <c r="P102" s="43">
        <v>1</v>
      </c>
      <c r="Q102" s="41">
        <v>29.5</v>
      </c>
      <c r="R102" s="55">
        <v>1.8946692357096981</v>
      </c>
      <c r="S102" s="44">
        <v>71.100000000000009</v>
      </c>
      <c r="T102" s="58">
        <v>61.136830851012768</v>
      </c>
      <c r="U102" s="45">
        <v>3195</v>
      </c>
      <c r="V102" s="61">
        <v>83.042715869603796</v>
      </c>
    </row>
    <row r="103" spans="1:22" ht="13.15" customHeight="1" x14ac:dyDescent="0.2">
      <c r="A103" s="67" t="s">
        <v>19</v>
      </c>
      <c r="B103" s="68">
        <v>7</v>
      </c>
      <c r="C103" s="69" t="s">
        <v>13</v>
      </c>
      <c r="D103" s="69" t="s">
        <v>38</v>
      </c>
      <c r="E103" s="70">
        <v>83</v>
      </c>
      <c r="F103" s="52">
        <v>98</v>
      </c>
      <c r="G103" s="41">
        <v>0</v>
      </c>
      <c r="H103" s="42">
        <v>0</v>
      </c>
      <c r="I103" s="41">
        <v>2</v>
      </c>
      <c r="J103" s="43">
        <v>1</v>
      </c>
      <c r="K103" s="41">
        <v>2</v>
      </c>
      <c r="L103" s="43">
        <v>1</v>
      </c>
      <c r="M103" s="41">
        <v>2</v>
      </c>
      <c r="N103" s="43">
        <v>1</v>
      </c>
      <c r="O103" s="41">
        <v>2</v>
      </c>
      <c r="P103" s="43">
        <v>1</v>
      </c>
      <c r="Q103" s="41">
        <v>29.5</v>
      </c>
      <c r="R103" s="55">
        <v>1.8946692357096981</v>
      </c>
      <c r="S103" s="44">
        <v>75.600000000000009</v>
      </c>
      <c r="T103" s="58">
        <v>60.23381742510351</v>
      </c>
      <c r="U103" s="45">
        <v>3210</v>
      </c>
      <c r="V103" s="61">
        <v>69.07786455612262</v>
      </c>
    </row>
    <row r="104" spans="1:22" ht="13.15" customHeight="1" x14ac:dyDescent="0.2">
      <c r="A104" s="67" t="s">
        <v>19</v>
      </c>
      <c r="B104" s="68">
        <v>7</v>
      </c>
      <c r="C104" s="69" t="s">
        <v>11</v>
      </c>
      <c r="D104" s="69" t="s">
        <v>38</v>
      </c>
      <c r="E104" s="70">
        <v>84</v>
      </c>
      <c r="F104" s="52">
        <v>95</v>
      </c>
      <c r="G104" s="41">
        <v>0</v>
      </c>
      <c r="H104" s="42">
        <v>0</v>
      </c>
      <c r="I104" s="41">
        <v>3</v>
      </c>
      <c r="J104" s="43">
        <v>1</v>
      </c>
      <c r="K104" s="41">
        <v>3</v>
      </c>
      <c r="L104" s="43">
        <v>1</v>
      </c>
      <c r="M104" s="41">
        <v>5</v>
      </c>
      <c r="N104" s="43">
        <v>10</v>
      </c>
      <c r="O104" s="41">
        <v>2</v>
      </c>
      <c r="P104" s="43">
        <v>15</v>
      </c>
      <c r="Q104" s="41">
        <v>141.5</v>
      </c>
      <c r="R104" s="55">
        <v>9.0879897238278744</v>
      </c>
      <c r="S104" s="44">
        <v>73.350000000000009</v>
      </c>
      <c r="T104" s="58">
        <v>57.623544240834555</v>
      </c>
      <c r="U104" s="45">
        <v>2082</v>
      </c>
      <c r="V104" s="61">
        <v>49.794246556887231</v>
      </c>
    </row>
    <row r="105" spans="1:22" ht="13.15" customHeight="1" x14ac:dyDescent="0.2">
      <c r="A105" s="67" t="s">
        <v>23</v>
      </c>
      <c r="B105" s="68">
        <v>10</v>
      </c>
      <c r="C105" s="69" t="s">
        <v>11</v>
      </c>
      <c r="D105" s="69" t="s">
        <v>38</v>
      </c>
      <c r="E105" s="70">
        <v>85</v>
      </c>
      <c r="F105" s="52">
        <v>95</v>
      </c>
      <c r="G105" s="41">
        <v>8</v>
      </c>
      <c r="H105" s="42">
        <v>0.1</v>
      </c>
      <c r="I105" s="41">
        <v>5</v>
      </c>
      <c r="J105" s="43">
        <v>1</v>
      </c>
      <c r="K105" s="41">
        <v>5</v>
      </c>
      <c r="L105" s="43">
        <v>15</v>
      </c>
      <c r="M105" s="41">
        <v>5</v>
      </c>
      <c r="N105" s="43">
        <v>45</v>
      </c>
      <c r="O105" s="41">
        <v>5</v>
      </c>
      <c r="P105" s="43">
        <v>45</v>
      </c>
      <c r="Q105" s="41">
        <v>597.25</v>
      </c>
      <c r="R105" s="55">
        <v>38.35902376364804</v>
      </c>
      <c r="S105" s="44">
        <v>73.8</v>
      </c>
      <c r="T105" s="58">
        <v>57.186147112659768</v>
      </c>
      <c r="U105" s="45">
        <v>2678</v>
      </c>
      <c r="V105" s="61">
        <v>64.144865512701259</v>
      </c>
    </row>
    <row r="106" spans="1:22" ht="13.15" customHeight="1" x14ac:dyDescent="0.2">
      <c r="A106" s="67" t="s">
        <v>23</v>
      </c>
      <c r="B106" s="68">
        <v>10</v>
      </c>
      <c r="C106" s="69" t="s">
        <v>13</v>
      </c>
      <c r="D106" s="69" t="s">
        <v>38</v>
      </c>
      <c r="E106" s="70">
        <v>86</v>
      </c>
      <c r="F106" s="52">
        <v>98</v>
      </c>
      <c r="G106" s="41">
        <v>8</v>
      </c>
      <c r="H106" s="42">
        <v>0.1</v>
      </c>
      <c r="I106" s="41">
        <v>2</v>
      </c>
      <c r="J106" s="43">
        <v>1</v>
      </c>
      <c r="K106" s="41">
        <v>2</v>
      </c>
      <c r="L106" s="43">
        <v>3</v>
      </c>
      <c r="M106" s="41">
        <v>2</v>
      </c>
      <c r="N106" s="43">
        <v>5</v>
      </c>
      <c r="O106" s="41">
        <v>2</v>
      </c>
      <c r="P106" s="43">
        <v>5</v>
      </c>
      <c r="Q106" s="41">
        <v>87.25</v>
      </c>
      <c r="R106" s="55">
        <v>5.6037251123956331</v>
      </c>
      <c r="S106" s="44">
        <v>72</v>
      </c>
      <c r="T106" s="58">
        <v>58.780530192780802</v>
      </c>
      <c r="U106" s="45">
        <v>2720</v>
      </c>
      <c r="V106" s="61">
        <v>62.979464469417145</v>
      </c>
    </row>
    <row r="107" spans="1:22" ht="13.15" customHeight="1" x14ac:dyDescent="0.2">
      <c r="A107" s="67" t="s">
        <v>18</v>
      </c>
      <c r="B107" s="68">
        <v>6</v>
      </c>
      <c r="C107" s="69" t="s">
        <v>13</v>
      </c>
      <c r="D107" s="69" t="s">
        <v>38</v>
      </c>
      <c r="E107" s="70">
        <v>87</v>
      </c>
      <c r="F107" s="52">
        <v>80</v>
      </c>
      <c r="G107" s="41">
        <v>0</v>
      </c>
      <c r="H107" s="42">
        <v>0</v>
      </c>
      <c r="I107" s="41">
        <v>2</v>
      </c>
      <c r="J107" s="43">
        <v>1</v>
      </c>
      <c r="K107" s="41">
        <v>2</v>
      </c>
      <c r="L107" s="43">
        <v>3</v>
      </c>
      <c r="M107" s="41">
        <v>2</v>
      </c>
      <c r="N107" s="43">
        <v>5</v>
      </c>
      <c r="O107" s="41">
        <v>2</v>
      </c>
      <c r="P107" s="43">
        <v>10</v>
      </c>
      <c r="Q107" s="41">
        <v>104</v>
      </c>
      <c r="R107" s="55">
        <v>6.6795118818240216</v>
      </c>
      <c r="S107" s="44">
        <v>73.350000000000009</v>
      </c>
      <c r="T107" s="58">
        <v>59.528338186111903</v>
      </c>
      <c r="U107" s="45">
        <v>2666</v>
      </c>
      <c r="V107" s="61">
        <v>73.293997938045379</v>
      </c>
    </row>
    <row r="108" spans="1:22" ht="13.15" customHeight="1" x14ac:dyDescent="0.2">
      <c r="A108" s="67" t="s">
        <v>18</v>
      </c>
      <c r="B108" s="68">
        <v>6</v>
      </c>
      <c r="C108" s="69" t="s">
        <v>11</v>
      </c>
      <c r="D108" s="69" t="s">
        <v>38</v>
      </c>
      <c r="E108" s="70">
        <v>88</v>
      </c>
      <c r="F108" s="52">
        <v>75</v>
      </c>
      <c r="G108" s="41">
        <v>0</v>
      </c>
      <c r="H108" s="42">
        <v>0</v>
      </c>
      <c r="I108" s="41">
        <v>8</v>
      </c>
      <c r="J108" s="43">
        <v>5</v>
      </c>
      <c r="K108" s="41">
        <v>8</v>
      </c>
      <c r="L108" s="43">
        <v>10</v>
      </c>
      <c r="M108" s="41">
        <v>8</v>
      </c>
      <c r="N108" s="43">
        <v>40</v>
      </c>
      <c r="O108" s="41">
        <v>8</v>
      </c>
      <c r="P108" s="43">
        <v>80</v>
      </c>
      <c r="Q108" s="41">
        <v>692.5</v>
      </c>
      <c r="R108" s="55">
        <v>44.476557482337832</v>
      </c>
      <c r="S108" s="44">
        <v>74.7</v>
      </c>
      <c r="T108" s="58">
        <v>53.630531748142062</v>
      </c>
      <c r="U108" s="45">
        <v>1455</v>
      </c>
      <c r="V108" s="61">
        <v>46.504090553215228</v>
      </c>
    </row>
    <row r="109" spans="1:22" ht="13.15" customHeight="1" x14ac:dyDescent="0.2">
      <c r="A109" s="67" t="s">
        <v>36</v>
      </c>
      <c r="B109" s="68">
        <v>23</v>
      </c>
      <c r="C109" s="69" t="s">
        <v>11</v>
      </c>
      <c r="D109" s="69" t="s">
        <v>38</v>
      </c>
      <c r="E109" s="70">
        <v>89</v>
      </c>
      <c r="F109" s="52">
        <v>95</v>
      </c>
      <c r="G109" s="41">
        <v>0</v>
      </c>
      <c r="H109" s="42">
        <v>0</v>
      </c>
      <c r="I109" s="41">
        <v>2</v>
      </c>
      <c r="J109" s="43">
        <v>1</v>
      </c>
      <c r="K109" s="41">
        <v>2</v>
      </c>
      <c r="L109" s="43">
        <v>2</v>
      </c>
      <c r="M109" s="41">
        <v>2</v>
      </c>
      <c r="N109" s="43">
        <v>2</v>
      </c>
      <c r="O109" s="41">
        <v>2</v>
      </c>
      <c r="P109" s="43">
        <v>2</v>
      </c>
      <c r="Q109" s="41">
        <v>47.5</v>
      </c>
      <c r="R109" s="55">
        <v>3.0507385998715479</v>
      </c>
      <c r="S109" s="44">
        <v>75.149999999999991</v>
      </c>
      <c r="T109" s="58">
        <v>57.01683209530178</v>
      </c>
      <c r="U109" s="45">
        <v>2303</v>
      </c>
      <c r="V109" s="61">
        <v>54.332588291162764</v>
      </c>
    </row>
    <row r="110" spans="1:22" ht="13.15" customHeight="1" x14ac:dyDescent="0.2">
      <c r="A110" s="67" t="s">
        <v>36</v>
      </c>
      <c r="B110" s="68">
        <v>23</v>
      </c>
      <c r="C110" s="69" t="s">
        <v>13</v>
      </c>
      <c r="D110" s="69" t="s">
        <v>38</v>
      </c>
      <c r="E110" s="70">
        <v>90</v>
      </c>
      <c r="F110" s="52">
        <v>80</v>
      </c>
      <c r="G110" s="41">
        <v>0</v>
      </c>
      <c r="H110" s="42">
        <v>0</v>
      </c>
      <c r="I110" s="41">
        <v>2</v>
      </c>
      <c r="J110" s="43">
        <v>1</v>
      </c>
      <c r="K110" s="41">
        <v>2</v>
      </c>
      <c r="L110" s="43">
        <v>1</v>
      </c>
      <c r="M110" s="41">
        <v>2</v>
      </c>
      <c r="N110" s="43">
        <v>1</v>
      </c>
      <c r="O110" s="41">
        <v>2</v>
      </c>
      <c r="P110" s="43">
        <v>1</v>
      </c>
      <c r="Q110" s="41">
        <v>29.5</v>
      </c>
      <c r="R110" s="55">
        <v>1.8946692357096981</v>
      </c>
      <c r="S110" s="44">
        <v>73.8</v>
      </c>
      <c r="T110" s="58">
        <v>54.604093097950475</v>
      </c>
      <c r="U110" s="45">
        <v>1727</v>
      </c>
      <c r="V110" s="61">
        <v>51.444970299993706</v>
      </c>
    </row>
    <row r="111" spans="1:22" ht="13.15" customHeight="1" x14ac:dyDescent="0.2">
      <c r="A111" s="67" t="s">
        <v>32</v>
      </c>
      <c r="B111" s="68">
        <v>19</v>
      </c>
      <c r="C111" s="69" t="s">
        <v>13</v>
      </c>
      <c r="D111" s="69" t="s">
        <v>38</v>
      </c>
      <c r="E111" s="70">
        <v>91</v>
      </c>
      <c r="F111" s="52">
        <v>75</v>
      </c>
      <c r="G111" s="41">
        <v>0</v>
      </c>
      <c r="H111" s="42">
        <v>0</v>
      </c>
      <c r="I111" s="41">
        <v>2</v>
      </c>
      <c r="J111" s="43">
        <v>1</v>
      </c>
      <c r="K111" s="41">
        <v>2</v>
      </c>
      <c r="L111" s="43">
        <v>1</v>
      </c>
      <c r="M111" s="41">
        <v>2</v>
      </c>
      <c r="N111" s="43">
        <v>5</v>
      </c>
      <c r="O111" s="41">
        <v>2</v>
      </c>
      <c r="P111" s="43">
        <v>5</v>
      </c>
      <c r="Q111" s="41">
        <v>71.5</v>
      </c>
      <c r="R111" s="55">
        <v>4.592164418754014</v>
      </c>
      <c r="S111" s="44">
        <v>72.899999999999991</v>
      </c>
      <c r="T111" s="58">
        <v>52.685189567893296</v>
      </c>
      <c r="U111" s="45">
        <v>1613</v>
      </c>
      <c r="V111" s="61">
        <v>53.774843998316001</v>
      </c>
    </row>
    <row r="112" spans="1:22" ht="13.15" customHeight="1" x14ac:dyDescent="0.2">
      <c r="A112" s="67" t="s">
        <v>32</v>
      </c>
      <c r="B112" s="68">
        <v>19</v>
      </c>
      <c r="C112" s="69" t="s">
        <v>11</v>
      </c>
      <c r="D112" s="69" t="s">
        <v>38</v>
      </c>
      <c r="E112" s="70">
        <v>92</v>
      </c>
      <c r="F112" s="52">
        <v>50</v>
      </c>
      <c r="G112" s="41">
        <v>0</v>
      </c>
      <c r="H112" s="42">
        <v>0</v>
      </c>
      <c r="I112" s="41">
        <v>5</v>
      </c>
      <c r="J112" s="43">
        <v>5</v>
      </c>
      <c r="K112" s="41">
        <v>5</v>
      </c>
      <c r="L112" s="43">
        <v>10</v>
      </c>
      <c r="M112" s="41">
        <v>5</v>
      </c>
      <c r="N112" s="43">
        <v>20</v>
      </c>
      <c r="O112" s="41">
        <v>3</v>
      </c>
      <c r="P112" s="43">
        <v>20</v>
      </c>
      <c r="Q112" s="41">
        <v>342.5</v>
      </c>
      <c r="R112" s="55">
        <v>21.997430956968529</v>
      </c>
      <c r="S112" s="44">
        <v>69.75</v>
      </c>
      <c r="T112" s="58">
        <v>51.387107768148745</v>
      </c>
      <c r="U112" s="45">
        <v>865</v>
      </c>
      <c r="V112" s="61">
        <v>46.352146109014896</v>
      </c>
    </row>
    <row r="113" spans="1:22" ht="13.15" customHeight="1" x14ac:dyDescent="0.2">
      <c r="A113" s="67" t="s">
        <v>33</v>
      </c>
      <c r="B113" s="68">
        <v>20</v>
      </c>
      <c r="C113" s="69" t="s">
        <v>11</v>
      </c>
      <c r="D113" s="69" t="s">
        <v>38</v>
      </c>
      <c r="E113" s="70">
        <v>93</v>
      </c>
      <c r="F113" s="52">
        <v>70</v>
      </c>
      <c r="G113" s="41">
        <v>0</v>
      </c>
      <c r="H113" s="42">
        <v>0</v>
      </c>
      <c r="I113" s="41">
        <v>2</v>
      </c>
      <c r="J113" s="43">
        <v>2</v>
      </c>
      <c r="K113" s="41">
        <v>2</v>
      </c>
      <c r="L113" s="43">
        <v>5</v>
      </c>
      <c r="M113" s="41">
        <v>5</v>
      </c>
      <c r="N113" s="43">
        <v>15</v>
      </c>
      <c r="O113" s="41">
        <v>2</v>
      </c>
      <c r="P113" s="43">
        <v>15</v>
      </c>
      <c r="Q113" s="41">
        <v>218</v>
      </c>
      <c r="R113" s="55">
        <v>14.001284521515736</v>
      </c>
      <c r="S113" s="44">
        <v>72.899999999999991</v>
      </c>
      <c r="T113" s="58">
        <v>56.127928254172353</v>
      </c>
      <c r="U113" s="45">
        <v>1917</v>
      </c>
      <c r="V113" s="61">
        <v>64.27464148052384</v>
      </c>
    </row>
    <row r="114" spans="1:22" ht="13.15" customHeight="1" x14ac:dyDescent="0.2">
      <c r="A114" s="67" t="s">
        <v>33</v>
      </c>
      <c r="B114" s="68">
        <v>20</v>
      </c>
      <c r="C114" s="69" t="s">
        <v>13</v>
      </c>
      <c r="D114" s="69" t="s">
        <v>38</v>
      </c>
      <c r="E114" s="70">
        <v>94</v>
      </c>
      <c r="F114" s="52">
        <v>80</v>
      </c>
      <c r="G114" s="41">
        <v>0</v>
      </c>
      <c r="H114" s="42">
        <v>0</v>
      </c>
      <c r="I114" s="41">
        <v>2</v>
      </c>
      <c r="J114" s="43">
        <v>1</v>
      </c>
      <c r="K114" s="41">
        <v>2</v>
      </c>
      <c r="L114" s="43">
        <v>5</v>
      </c>
      <c r="M114" s="41">
        <v>2</v>
      </c>
      <c r="N114" s="43">
        <v>10</v>
      </c>
      <c r="O114" s="41">
        <v>2</v>
      </c>
      <c r="P114" s="43">
        <v>10</v>
      </c>
      <c r="Q114" s="41">
        <v>154</v>
      </c>
      <c r="R114" s="55">
        <v>9.8908156711624926</v>
      </c>
      <c r="S114" s="44">
        <v>69.75</v>
      </c>
      <c r="T114" s="58">
        <v>58.046831784229525</v>
      </c>
      <c r="U114" s="45">
        <v>2540</v>
      </c>
      <c r="V114" s="61">
        <v>75.308349146110061</v>
      </c>
    </row>
    <row r="115" spans="1:22" ht="13.15" customHeight="1" x14ac:dyDescent="0.2">
      <c r="A115" s="67" t="s">
        <v>22</v>
      </c>
      <c r="B115" s="68">
        <v>9</v>
      </c>
      <c r="C115" s="69" t="s">
        <v>13</v>
      </c>
      <c r="D115" s="69" t="s">
        <v>38</v>
      </c>
      <c r="E115" s="70">
        <v>95</v>
      </c>
      <c r="F115" s="52">
        <v>75</v>
      </c>
      <c r="G115" s="41">
        <v>8</v>
      </c>
      <c r="H115" s="42">
        <v>0.1</v>
      </c>
      <c r="I115" s="41">
        <v>2</v>
      </c>
      <c r="J115" s="43">
        <v>1</v>
      </c>
      <c r="K115" s="41">
        <v>2</v>
      </c>
      <c r="L115" s="43">
        <v>2</v>
      </c>
      <c r="M115" s="41">
        <v>2</v>
      </c>
      <c r="N115" s="43">
        <v>5</v>
      </c>
      <c r="O115" s="41">
        <v>2</v>
      </c>
      <c r="P115" s="43">
        <v>10</v>
      </c>
      <c r="Q115" s="41">
        <v>97.25</v>
      </c>
      <c r="R115" s="55">
        <v>6.2459858702633273</v>
      </c>
      <c r="S115" s="44">
        <v>75.149999999999991</v>
      </c>
      <c r="T115" s="58">
        <v>50.498203927019311</v>
      </c>
      <c r="U115" s="45">
        <v>1576</v>
      </c>
      <c r="V115" s="61">
        <v>53.175571182307088</v>
      </c>
    </row>
    <row r="116" spans="1:22" ht="13.15" customHeight="1" x14ac:dyDescent="0.2">
      <c r="A116" s="67" t="s">
        <v>22</v>
      </c>
      <c r="B116" s="68">
        <v>9</v>
      </c>
      <c r="C116" s="69" t="s">
        <v>11</v>
      </c>
      <c r="D116" s="69" t="s">
        <v>38</v>
      </c>
      <c r="E116" s="70">
        <v>96</v>
      </c>
      <c r="F116" s="52">
        <v>75</v>
      </c>
      <c r="G116" s="41">
        <v>8</v>
      </c>
      <c r="H116" s="42">
        <v>0.1</v>
      </c>
      <c r="I116" s="41">
        <v>5</v>
      </c>
      <c r="J116" s="43">
        <v>3</v>
      </c>
      <c r="K116" s="41">
        <v>5</v>
      </c>
      <c r="L116" s="43">
        <v>15</v>
      </c>
      <c r="M116" s="41">
        <v>5</v>
      </c>
      <c r="N116" s="43">
        <v>15</v>
      </c>
      <c r="O116" s="41">
        <v>2</v>
      </c>
      <c r="P116" s="43">
        <v>20</v>
      </c>
      <c r="Q116" s="41">
        <v>322.75</v>
      </c>
      <c r="R116" s="55">
        <v>20.728965960179831</v>
      </c>
      <c r="S116" s="44">
        <v>73.8</v>
      </c>
      <c r="T116" s="58">
        <v>50.963820224753775</v>
      </c>
      <c r="U116" s="45">
        <v>1486</v>
      </c>
      <c r="V116" s="61">
        <v>50.589610962554808</v>
      </c>
    </row>
    <row r="117" spans="1:22" ht="13.15" customHeight="1" x14ac:dyDescent="0.2">
      <c r="A117" s="67" t="s">
        <v>15</v>
      </c>
      <c r="B117" s="68">
        <v>3</v>
      </c>
      <c r="C117" s="69" t="s">
        <v>11</v>
      </c>
      <c r="D117" s="69" t="s">
        <v>39</v>
      </c>
      <c r="E117" s="70">
        <v>97</v>
      </c>
      <c r="F117" s="52">
        <v>80</v>
      </c>
      <c r="G117" s="41">
        <v>0</v>
      </c>
      <c r="H117" s="42">
        <v>0</v>
      </c>
      <c r="I117" s="41">
        <v>5</v>
      </c>
      <c r="J117" s="43">
        <v>10</v>
      </c>
      <c r="K117" s="41">
        <v>5</v>
      </c>
      <c r="L117" s="43">
        <v>10</v>
      </c>
      <c r="M117" s="41">
        <v>5</v>
      </c>
      <c r="N117" s="43">
        <v>10</v>
      </c>
      <c r="O117" s="41">
        <v>5</v>
      </c>
      <c r="P117" s="43">
        <v>10</v>
      </c>
      <c r="Q117" s="41">
        <v>295</v>
      </c>
      <c r="R117" s="55">
        <v>18.946692357096982</v>
      </c>
      <c r="S117" s="44">
        <v>73.8</v>
      </c>
      <c r="T117" s="58">
        <v>47.49286236891507</v>
      </c>
      <c r="U117" s="45">
        <v>1259</v>
      </c>
      <c r="V117" s="61">
        <v>43.11944544077793</v>
      </c>
    </row>
    <row r="118" spans="1:22" ht="13.15" customHeight="1" x14ac:dyDescent="0.2">
      <c r="A118" s="67" t="s">
        <v>15</v>
      </c>
      <c r="B118" s="68">
        <v>3</v>
      </c>
      <c r="C118" s="69" t="s">
        <v>13</v>
      </c>
      <c r="D118" s="69" t="s">
        <v>39</v>
      </c>
      <c r="E118" s="70">
        <v>98</v>
      </c>
      <c r="F118" s="52">
        <v>80</v>
      </c>
      <c r="G118" s="41">
        <v>0</v>
      </c>
      <c r="H118" s="42">
        <v>0</v>
      </c>
      <c r="I118" s="41">
        <v>2</v>
      </c>
      <c r="J118" s="43">
        <v>1</v>
      </c>
      <c r="K118" s="41">
        <v>2</v>
      </c>
      <c r="L118" s="43">
        <v>1</v>
      </c>
      <c r="M118" s="41">
        <v>2</v>
      </c>
      <c r="N118" s="43">
        <v>5</v>
      </c>
      <c r="O118" s="41">
        <v>2</v>
      </c>
      <c r="P118" s="43">
        <v>5</v>
      </c>
      <c r="Q118" s="41">
        <v>71.5</v>
      </c>
      <c r="R118" s="55">
        <v>4.592164418754014</v>
      </c>
      <c r="S118" s="44">
        <v>76.05</v>
      </c>
      <c r="T118" s="58">
        <v>47.309437766777251</v>
      </c>
      <c r="U118" s="45">
        <v>1350</v>
      </c>
      <c r="V118" s="61">
        <v>45.042128659841843</v>
      </c>
    </row>
    <row r="119" spans="1:22" ht="13.15" customHeight="1" x14ac:dyDescent="0.2">
      <c r="A119" s="67" t="s">
        <v>18</v>
      </c>
      <c r="B119" s="68">
        <v>6</v>
      </c>
      <c r="C119" s="69" t="s">
        <v>13</v>
      </c>
      <c r="D119" s="69" t="s">
        <v>39</v>
      </c>
      <c r="E119" s="70">
        <v>99</v>
      </c>
      <c r="F119" s="52">
        <v>90</v>
      </c>
      <c r="G119" s="41">
        <v>0</v>
      </c>
      <c r="H119" s="42">
        <v>0</v>
      </c>
      <c r="I119" s="41">
        <v>2</v>
      </c>
      <c r="J119" s="43">
        <v>1</v>
      </c>
      <c r="K119" s="41">
        <v>2</v>
      </c>
      <c r="L119" s="43">
        <v>3</v>
      </c>
      <c r="M119" s="41">
        <v>2</v>
      </c>
      <c r="N119" s="43">
        <v>3</v>
      </c>
      <c r="O119" s="41">
        <v>2</v>
      </c>
      <c r="P119" s="43">
        <v>3</v>
      </c>
      <c r="Q119" s="41">
        <v>65.5</v>
      </c>
      <c r="R119" s="55">
        <v>4.2068079640333975</v>
      </c>
      <c r="S119" s="44">
        <v>70.649999999999991</v>
      </c>
      <c r="T119" s="58">
        <v>55.70464071077739</v>
      </c>
      <c r="U119" s="45">
        <v>2047</v>
      </c>
      <c r="V119" s="61">
        <v>55.500119744936114</v>
      </c>
    </row>
    <row r="120" spans="1:22" ht="13.15" customHeight="1" x14ac:dyDescent="0.2">
      <c r="A120" s="67" t="s">
        <v>18</v>
      </c>
      <c r="B120" s="68">
        <v>6</v>
      </c>
      <c r="C120" s="69" t="s">
        <v>11</v>
      </c>
      <c r="D120" s="69" t="s">
        <v>39</v>
      </c>
      <c r="E120" s="70">
        <v>100</v>
      </c>
      <c r="F120" s="52">
        <v>55</v>
      </c>
      <c r="G120" s="41">
        <v>0</v>
      </c>
      <c r="H120" s="42">
        <v>0</v>
      </c>
      <c r="I120" s="41">
        <v>8</v>
      </c>
      <c r="J120" s="43">
        <v>10</v>
      </c>
      <c r="K120" s="41">
        <v>8</v>
      </c>
      <c r="L120" s="43">
        <v>20</v>
      </c>
      <c r="M120" s="41">
        <v>8</v>
      </c>
      <c r="N120" s="43">
        <v>40</v>
      </c>
      <c r="O120" s="41">
        <v>8</v>
      </c>
      <c r="P120" s="43">
        <v>75</v>
      </c>
      <c r="Q120" s="41">
        <v>807.5</v>
      </c>
      <c r="R120" s="55">
        <v>51.862556197816311</v>
      </c>
      <c r="S120" s="44">
        <v>71.100000000000009</v>
      </c>
      <c r="T120" s="58">
        <v>51.979710328901689</v>
      </c>
      <c r="U120" s="45">
        <v>769</v>
      </c>
      <c r="V120" s="61">
        <v>36.331416044750483</v>
      </c>
    </row>
    <row r="121" spans="1:22" ht="13.15" customHeight="1" x14ac:dyDescent="0.2">
      <c r="A121" s="67" t="s">
        <v>29</v>
      </c>
      <c r="B121" s="68">
        <v>16</v>
      </c>
      <c r="C121" s="69" t="s">
        <v>11</v>
      </c>
      <c r="D121" s="69" t="s">
        <v>39</v>
      </c>
      <c r="E121" s="70">
        <v>101</v>
      </c>
      <c r="F121" s="52">
        <v>85</v>
      </c>
      <c r="G121" s="41">
        <v>0</v>
      </c>
      <c r="H121" s="42">
        <v>0</v>
      </c>
      <c r="I121" s="41">
        <v>5</v>
      </c>
      <c r="J121" s="43">
        <v>1</v>
      </c>
      <c r="K121" s="41">
        <v>2</v>
      </c>
      <c r="L121" s="43">
        <v>5</v>
      </c>
      <c r="M121" s="41">
        <v>2</v>
      </c>
      <c r="N121" s="43">
        <v>15</v>
      </c>
      <c r="O121" s="41">
        <v>2</v>
      </c>
      <c r="P121" s="43">
        <v>15</v>
      </c>
      <c r="Q121" s="41">
        <v>206.5</v>
      </c>
      <c r="R121" s="55">
        <v>13.262684649967888</v>
      </c>
      <c r="S121" s="44">
        <v>73.350000000000009</v>
      </c>
      <c r="T121" s="58">
        <v>55.295462752162251</v>
      </c>
      <c r="U121" s="45">
        <v>2206</v>
      </c>
      <c r="V121" s="61">
        <v>61.44960531970527</v>
      </c>
    </row>
    <row r="122" spans="1:22" ht="13.15" customHeight="1" x14ac:dyDescent="0.2">
      <c r="A122" s="67" t="s">
        <v>29</v>
      </c>
      <c r="B122" s="68">
        <v>16</v>
      </c>
      <c r="C122" s="69" t="s">
        <v>13</v>
      </c>
      <c r="D122" s="69" t="s">
        <v>39</v>
      </c>
      <c r="E122" s="70">
        <v>102</v>
      </c>
      <c r="F122" s="52">
        <v>85</v>
      </c>
      <c r="G122" s="41">
        <v>8</v>
      </c>
      <c r="H122" s="42">
        <v>0.1</v>
      </c>
      <c r="I122" s="41">
        <v>2</v>
      </c>
      <c r="J122" s="43">
        <v>1</v>
      </c>
      <c r="K122" s="41">
        <v>2</v>
      </c>
      <c r="L122" s="43">
        <v>2</v>
      </c>
      <c r="M122" s="41">
        <v>2</v>
      </c>
      <c r="N122" s="43">
        <v>2</v>
      </c>
      <c r="O122" s="41">
        <v>2</v>
      </c>
      <c r="P122" s="43">
        <v>2</v>
      </c>
      <c r="Q122" s="41">
        <v>48.25</v>
      </c>
      <c r="R122" s="55">
        <v>3.0989081567116248</v>
      </c>
      <c r="S122" s="44">
        <v>74.7</v>
      </c>
      <c r="T122" s="58">
        <v>54.604093097950475</v>
      </c>
      <c r="U122" s="45">
        <v>2147</v>
      </c>
      <c r="V122" s="61">
        <v>59.468837502312034</v>
      </c>
    </row>
    <row r="123" spans="1:22" ht="13.15" customHeight="1" x14ac:dyDescent="0.2">
      <c r="A123" s="67" t="s">
        <v>32</v>
      </c>
      <c r="B123" s="68">
        <v>19</v>
      </c>
      <c r="C123" s="69" t="s">
        <v>13</v>
      </c>
      <c r="D123" s="69" t="s">
        <v>39</v>
      </c>
      <c r="E123" s="70">
        <v>103</v>
      </c>
      <c r="F123" s="52">
        <v>55</v>
      </c>
      <c r="G123" s="41">
        <v>0</v>
      </c>
      <c r="H123" s="42">
        <v>0</v>
      </c>
      <c r="I123" s="41">
        <v>2</v>
      </c>
      <c r="J123" s="43">
        <v>1</v>
      </c>
      <c r="K123" s="41">
        <v>2</v>
      </c>
      <c r="L123" s="43">
        <v>2</v>
      </c>
      <c r="M123" s="41">
        <v>2</v>
      </c>
      <c r="N123" s="43">
        <v>5</v>
      </c>
      <c r="O123" s="41">
        <v>2</v>
      </c>
      <c r="P123" s="43">
        <v>5</v>
      </c>
      <c r="Q123" s="41">
        <v>79</v>
      </c>
      <c r="R123" s="55">
        <v>5.0738599871547851</v>
      </c>
      <c r="S123" s="44">
        <v>72</v>
      </c>
      <c r="T123" s="58">
        <v>55.055599810905107</v>
      </c>
      <c r="U123" s="45">
        <v>1271</v>
      </c>
      <c r="V123" s="61">
        <v>55.984911583803175</v>
      </c>
    </row>
    <row r="124" spans="1:22" ht="13.15" customHeight="1" x14ac:dyDescent="0.2">
      <c r="A124" s="67" t="s">
        <v>32</v>
      </c>
      <c r="B124" s="68">
        <v>19</v>
      </c>
      <c r="C124" s="69" t="s">
        <v>11</v>
      </c>
      <c r="D124" s="69" t="s">
        <v>39</v>
      </c>
      <c r="E124" s="70">
        <v>104</v>
      </c>
      <c r="F124" s="52">
        <v>70</v>
      </c>
      <c r="G124" s="41">
        <v>0</v>
      </c>
      <c r="H124" s="42">
        <v>0</v>
      </c>
      <c r="I124" s="41">
        <v>5</v>
      </c>
      <c r="J124" s="43">
        <v>2</v>
      </c>
      <c r="K124" s="41">
        <v>5</v>
      </c>
      <c r="L124" s="43">
        <v>3</v>
      </c>
      <c r="M124" s="41">
        <v>5</v>
      </c>
      <c r="N124" s="43">
        <v>15</v>
      </c>
      <c r="O124" s="41">
        <v>2</v>
      </c>
      <c r="P124" s="43">
        <v>20</v>
      </c>
      <c r="Q124" s="41">
        <v>220.5</v>
      </c>
      <c r="R124" s="55">
        <v>14.16184971098266</v>
      </c>
      <c r="S124" s="44">
        <v>69.75</v>
      </c>
      <c r="T124" s="58">
        <v>56.579434967126979</v>
      </c>
      <c r="U124" s="45">
        <v>1382</v>
      </c>
      <c r="V124" s="61">
        <v>48.042911155291499</v>
      </c>
    </row>
    <row r="125" spans="1:22" ht="13.15" customHeight="1" x14ac:dyDescent="0.2">
      <c r="A125" s="67" t="s">
        <v>33</v>
      </c>
      <c r="B125" s="68">
        <v>20</v>
      </c>
      <c r="C125" s="69" t="s">
        <v>11</v>
      </c>
      <c r="D125" s="69" t="s">
        <v>39</v>
      </c>
      <c r="E125" s="70">
        <v>105</v>
      </c>
      <c r="F125" s="52">
        <v>65</v>
      </c>
      <c r="G125" s="41">
        <v>0</v>
      </c>
      <c r="H125" s="42">
        <v>0</v>
      </c>
      <c r="I125" s="41">
        <v>2</v>
      </c>
      <c r="J125" s="43">
        <v>2</v>
      </c>
      <c r="K125" s="41">
        <v>2</v>
      </c>
      <c r="L125" s="43">
        <v>5</v>
      </c>
      <c r="M125" s="41">
        <v>5</v>
      </c>
      <c r="N125" s="43">
        <v>10</v>
      </c>
      <c r="O125" s="41">
        <v>5</v>
      </c>
      <c r="P125" s="43">
        <v>15</v>
      </c>
      <c r="Q125" s="41">
        <v>183</v>
      </c>
      <c r="R125" s="55">
        <v>11.753371868978805</v>
      </c>
      <c r="S125" s="44">
        <v>68.850000000000009</v>
      </c>
      <c r="T125" s="58">
        <v>56.579434967126979</v>
      </c>
      <c r="U125" s="45">
        <v>1875</v>
      </c>
      <c r="V125" s="61">
        <v>71.112753561044585</v>
      </c>
    </row>
    <row r="126" spans="1:22" ht="13.15" customHeight="1" x14ac:dyDescent="0.2">
      <c r="A126" s="67" t="s">
        <v>33</v>
      </c>
      <c r="B126" s="68">
        <v>20</v>
      </c>
      <c r="C126" s="69" t="s">
        <v>13</v>
      </c>
      <c r="D126" s="69" t="s">
        <v>39</v>
      </c>
      <c r="E126" s="70">
        <v>106</v>
      </c>
      <c r="F126" s="52">
        <v>70</v>
      </c>
      <c r="G126" s="41">
        <v>0</v>
      </c>
      <c r="H126" s="42">
        <v>0</v>
      </c>
      <c r="I126" s="41">
        <v>2</v>
      </c>
      <c r="J126" s="43">
        <v>1</v>
      </c>
      <c r="K126" s="41">
        <v>2</v>
      </c>
      <c r="L126" s="43">
        <v>2</v>
      </c>
      <c r="M126" s="41">
        <v>2</v>
      </c>
      <c r="N126" s="43">
        <v>5</v>
      </c>
      <c r="O126" s="41">
        <v>2</v>
      </c>
      <c r="P126" s="43">
        <v>10</v>
      </c>
      <c r="Q126" s="41">
        <v>96.5</v>
      </c>
      <c r="R126" s="55">
        <v>6.1978163134232496</v>
      </c>
      <c r="S126" s="44">
        <v>74.7</v>
      </c>
      <c r="T126" s="58">
        <v>57.863407182091713</v>
      </c>
      <c r="U126" s="45">
        <v>2213</v>
      </c>
      <c r="V126" s="61">
        <v>70.239417278267638</v>
      </c>
    </row>
    <row r="127" spans="1:22" ht="13.15" customHeight="1" x14ac:dyDescent="0.2">
      <c r="A127" s="67" t="s">
        <v>19</v>
      </c>
      <c r="B127" s="68">
        <v>7</v>
      </c>
      <c r="C127" s="69" t="s">
        <v>13</v>
      </c>
      <c r="D127" s="69" t="s">
        <v>39</v>
      </c>
      <c r="E127" s="70">
        <v>107</v>
      </c>
      <c r="F127" s="52">
        <v>95</v>
      </c>
      <c r="G127" s="41">
        <v>0</v>
      </c>
      <c r="H127" s="42">
        <v>0</v>
      </c>
      <c r="I127" s="41">
        <v>2</v>
      </c>
      <c r="J127" s="43">
        <v>1</v>
      </c>
      <c r="K127" s="41">
        <v>2</v>
      </c>
      <c r="L127" s="43">
        <v>1</v>
      </c>
      <c r="M127" s="41">
        <v>2</v>
      </c>
      <c r="N127" s="43">
        <v>3</v>
      </c>
      <c r="O127" s="41">
        <v>2</v>
      </c>
      <c r="P127" s="43">
        <v>3</v>
      </c>
      <c r="Q127" s="41">
        <v>50.5</v>
      </c>
      <c r="R127" s="55">
        <v>3.2434168272318562</v>
      </c>
      <c r="S127" s="44">
        <v>75.600000000000009</v>
      </c>
      <c r="T127" s="58">
        <v>59.824639466488378</v>
      </c>
      <c r="U127" s="45">
        <v>2766</v>
      </c>
      <c r="V127" s="61">
        <v>61.82282061285288</v>
      </c>
    </row>
    <row r="128" spans="1:22" ht="13.15" customHeight="1" x14ac:dyDescent="0.2">
      <c r="A128" s="67" t="s">
        <v>19</v>
      </c>
      <c r="B128" s="68">
        <v>7</v>
      </c>
      <c r="C128" s="69" t="s">
        <v>11</v>
      </c>
      <c r="D128" s="69" t="s">
        <v>39</v>
      </c>
      <c r="E128" s="70">
        <v>108</v>
      </c>
      <c r="F128" s="52">
        <v>95</v>
      </c>
      <c r="G128" s="41">
        <v>0</v>
      </c>
      <c r="H128" s="42">
        <v>0</v>
      </c>
      <c r="I128" s="41">
        <v>3</v>
      </c>
      <c r="J128" s="43">
        <v>1</v>
      </c>
      <c r="K128" s="41">
        <v>3</v>
      </c>
      <c r="L128" s="43">
        <v>1</v>
      </c>
      <c r="M128" s="41">
        <v>5</v>
      </c>
      <c r="N128" s="43">
        <v>10</v>
      </c>
      <c r="O128" s="41">
        <v>2</v>
      </c>
      <c r="P128" s="43">
        <v>10</v>
      </c>
      <c r="Q128" s="41">
        <v>124</v>
      </c>
      <c r="R128" s="55">
        <v>7.9640333975594082</v>
      </c>
      <c r="S128" s="44">
        <v>73.350000000000009</v>
      </c>
      <c r="T128" s="58">
        <v>57.9480646907707</v>
      </c>
      <c r="U128" s="45">
        <v>2033</v>
      </c>
      <c r="V128" s="61">
        <v>48.350041303117074</v>
      </c>
    </row>
    <row r="129" spans="1:22" ht="13.15" customHeight="1" x14ac:dyDescent="0.2">
      <c r="A129" s="67" t="s">
        <v>34</v>
      </c>
      <c r="B129" s="68">
        <v>21</v>
      </c>
      <c r="C129" s="69" t="s">
        <v>11</v>
      </c>
      <c r="D129" s="69" t="s">
        <v>39</v>
      </c>
      <c r="E129" s="70">
        <v>109</v>
      </c>
      <c r="F129" s="52">
        <v>95</v>
      </c>
      <c r="G129" s="41">
        <v>8</v>
      </c>
      <c r="H129" s="42">
        <v>0.1</v>
      </c>
      <c r="I129" s="41">
        <v>5</v>
      </c>
      <c r="J129" s="43">
        <v>3</v>
      </c>
      <c r="K129" s="41">
        <v>5</v>
      </c>
      <c r="L129" s="43">
        <v>5</v>
      </c>
      <c r="M129" s="41">
        <v>5</v>
      </c>
      <c r="N129" s="43">
        <v>10</v>
      </c>
      <c r="O129" s="41">
        <v>2</v>
      </c>
      <c r="P129" s="43">
        <v>10</v>
      </c>
      <c r="Q129" s="41">
        <v>177.75</v>
      </c>
      <c r="R129" s="55">
        <v>11.416184971098266</v>
      </c>
      <c r="S129" s="44">
        <v>72.45</v>
      </c>
      <c r="T129" s="58">
        <v>57.468338808256405</v>
      </c>
      <c r="U129" s="45">
        <v>3848</v>
      </c>
      <c r="V129" s="61">
        <v>93.425741897201831</v>
      </c>
    </row>
    <row r="130" spans="1:22" ht="13.15" customHeight="1" x14ac:dyDescent="0.2">
      <c r="A130" s="67" t="s">
        <v>34</v>
      </c>
      <c r="B130" s="68">
        <v>21</v>
      </c>
      <c r="C130" s="69" t="s">
        <v>13</v>
      </c>
      <c r="D130" s="69" t="s">
        <v>39</v>
      </c>
      <c r="E130" s="70">
        <v>110</v>
      </c>
      <c r="F130" s="52">
        <v>90</v>
      </c>
      <c r="G130" s="41">
        <v>8</v>
      </c>
      <c r="H130" s="42">
        <v>0.1</v>
      </c>
      <c r="I130" s="41">
        <v>2</v>
      </c>
      <c r="J130" s="43">
        <v>1</v>
      </c>
      <c r="K130" s="41">
        <v>2</v>
      </c>
      <c r="L130" s="43">
        <v>3</v>
      </c>
      <c r="M130" s="41">
        <v>2</v>
      </c>
      <c r="N130" s="43">
        <v>5</v>
      </c>
      <c r="O130" s="41">
        <v>2</v>
      </c>
      <c r="P130" s="43">
        <v>5</v>
      </c>
      <c r="Q130" s="41">
        <v>87.25</v>
      </c>
      <c r="R130" s="55">
        <v>5.6037251123956331</v>
      </c>
      <c r="S130" s="44">
        <v>76.5</v>
      </c>
      <c r="T130" s="58">
        <v>57.835188012532036</v>
      </c>
      <c r="U130" s="45">
        <v>4094</v>
      </c>
      <c r="V130" s="61">
        <v>98.735623386542571</v>
      </c>
    </row>
    <row r="131" spans="1:22" ht="13.15" customHeight="1" x14ac:dyDescent="0.2">
      <c r="A131" s="67" t="s">
        <v>30</v>
      </c>
      <c r="B131" s="68">
        <v>17</v>
      </c>
      <c r="C131" s="69" t="s">
        <v>13</v>
      </c>
      <c r="D131" s="69" t="s">
        <v>39</v>
      </c>
      <c r="E131" s="70">
        <v>111</v>
      </c>
      <c r="F131" s="52">
        <v>90</v>
      </c>
      <c r="G131" s="41">
        <v>8</v>
      </c>
      <c r="H131" s="42">
        <v>0.1</v>
      </c>
      <c r="I131" s="41">
        <v>2</v>
      </c>
      <c r="J131" s="43">
        <v>1</v>
      </c>
      <c r="K131" s="41">
        <v>2</v>
      </c>
      <c r="L131" s="43">
        <v>5</v>
      </c>
      <c r="M131" s="41">
        <v>2</v>
      </c>
      <c r="N131" s="43">
        <v>5</v>
      </c>
      <c r="O131" s="41">
        <v>2</v>
      </c>
      <c r="P131" s="43">
        <v>5</v>
      </c>
      <c r="Q131" s="41">
        <v>102.25</v>
      </c>
      <c r="R131" s="55">
        <v>6.5671162491971744</v>
      </c>
      <c r="S131" s="44">
        <v>72.45</v>
      </c>
      <c r="T131" s="58">
        <v>60.276146179443003</v>
      </c>
      <c r="U131" s="45">
        <v>3643</v>
      </c>
      <c r="V131" s="61">
        <v>89.013304732955447</v>
      </c>
    </row>
    <row r="132" spans="1:22" ht="13.15" customHeight="1" x14ac:dyDescent="0.2">
      <c r="A132" s="67" t="s">
        <v>30</v>
      </c>
      <c r="B132" s="68">
        <v>17</v>
      </c>
      <c r="C132" s="69" t="s">
        <v>11</v>
      </c>
      <c r="D132" s="69" t="s">
        <v>39</v>
      </c>
      <c r="E132" s="70">
        <v>112</v>
      </c>
      <c r="F132" s="52">
        <v>75</v>
      </c>
      <c r="G132" s="41">
        <v>8</v>
      </c>
      <c r="H132" s="42">
        <v>0.1</v>
      </c>
      <c r="I132" s="41">
        <v>5</v>
      </c>
      <c r="J132" s="43">
        <v>10</v>
      </c>
      <c r="K132" s="41">
        <v>5</v>
      </c>
      <c r="L132" s="43">
        <v>20</v>
      </c>
      <c r="M132" s="41">
        <v>5</v>
      </c>
      <c r="N132" s="43">
        <v>50</v>
      </c>
      <c r="O132" s="41">
        <v>5</v>
      </c>
      <c r="P132" s="43">
        <v>65</v>
      </c>
      <c r="Q132" s="41">
        <v>843.25</v>
      </c>
      <c r="R132" s="55">
        <v>54.158638407193315</v>
      </c>
      <c r="S132" s="44">
        <v>73.350000000000009</v>
      </c>
      <c r="T132" s="58">
        <v>55.619983202098389</v>
      </c>
      <c r="U132" s="45">
        <v>1633</v>
      </c>
      <c r="V132" s="61">
        <v>51.252621083419193</v>
      </c>
    </row>
    <row r="133" spans="1:22" ht="13.15" customHeight="1" x14ac:dyDescent="0.2">
      <c r="A133" s="67" t="s">
        <v>20</v>
      </c>
      <c r="B133" s="68">
        <v>8</v>
      </c>
      <c r="C133" s="69" t="s">
        <v>11</v>
      </c>
      <c r="D133" s="69" t="s">
        <v>39</v>
      </c>
      <c r="E133" s="70">
        <v>113</v>
      </c>
      <c r="F133" s="52">
        <v>95</v>
      </c>
      <c r="G133" s="41">
        <v>0</v>
      </c>
      <c r="H133" s="42">
        <v>0</v>
      </c>
      <c r="I133" s="41">
        <v>2</v>
      </c>
      <c r="J133" s="43">
        <v>1</v>
      </c>
      <c r="K133" s="41">
        <v>2</v>
      </c>
      <c r="L133" s="43">
        <v>2</v>
      </c>
      <c r="M133" s="41">
        <v>2</v>
      </c>
      <c r="N133" s="43">
        <v>5</v>
      </c>
      <c r="O133" s="41">
        <v>2</v>
      </c>
      <c r="P133" s="43">
        <v>5</v>
      </c>
      <c r="Q133" s="41">
        <v>79</v>
      </c>
      <c r="R133" s="55">
        <v>5.0738599871547851</v>
      </c>
      <c r="S133" s="44">
        <v>74.25</v>
      </c>
      <c r="T133" s="58">
        <v>58.822858947120288</v>
      </c>
      <c r="U133" s="45">
        <v>2873</v>
      </c>
      <c r="V133" s="61">
        <v>66.495394158218772</v>
      </c>
    </row>
    <row r="134" spans="1:22" ht="13.15" customHeight="1" x14ac:dyDescent="0.2">
      <c r="A134" s="67" t="s">
        <v>20</v>
      </c>
      <c r="B134" s="68">
        <v>8</v>
      </c>
      <c r="C134" s="69" t="s">
        <v>13</v>
      </c>
      <c r="D134" s="69" t="s">
        <v>39</v>
      </c>
      <c r="E134" s="70">
        <v>114</v>
      </c>
      <c r="F134" s="52">
        <v>98</v>
      </c>
      <c r="G134" s="41">
        <v>0</v>
      </c>
      <c r="H134" s="42">
        <v>0</v>
      </c>
      <c r="I134" s="41">
        <v>2</v>
      </c>
      <c r="J134" s="43">
        <v>1</v>
      </c>
      <c r="K134" s="41">
        <v>2</v>
      </c>
      <c r="L134" s="43">
        <v>2</v>
      </c>
      <c r="M134" s="41">
        <v>2</v>
      </c>
      <c r="N134" s="43">
        <v>2</v>
      </c>
      <c r="O134" s="41">
        <v>2</v>
      </c>
      <c r="P134" s="43">
        <v>2</v>
      </c>
      <c r="Q134" s="41">
        <v>47.5</v>
      </c>
      <c r="R134" s="55">
        <v>3.0507385998715479</v>
      </c>
      <c r="S134" s="44">
        <v>73.8</v>
      </c>
      <c r="T134" s="58">
        <v>58.72409185366147</v>
      </c>
      <c r="U134" s="45">
        <v>2910</v>
      </c>
      <c r="V134" s="61">
        <v>65.798557500378521</v>
      </c>
    </row>
    <row r="135" spans="1:22" ht="13.15" customHeight="1" x14ac:dyDescent="0.2">
      <c r="A135" s="67" t="s">
        <v>27</v>
      </c>
      <c r="B135" s="68">
        <v>14</v>
      </c>
      <c r="C135" s="69" t="s">
        <v>13</v>
      </c>
      <c r="D135" s="69" t="s">
        <v>39</v>
      </c>
      <c r="E135" s="70">
        <v>115</v>
      </c>
      <c r="F135" s="52">
        <v>60</v>
      </c>
      <c r="G135" s="41">
        <v>0</v>
      </c>
      <c r="H135" s="42">
        <v>0</v>
      </c>
      <c r="I135" s="41">
        <v>2</v>
      </c>
      <c r="J135" s="43">
        <v>1</v>
      </c>
      <c r="K135" s="41">
        <v>2</v>
      </c>
      <c r="L135" s="43">
        <v>2</v>
      </c>
      <c r="M135" s="41">
        <v>2</v>
      </c>
      <c r="N135" s="43">
        <v>5</v>
      </c>
      <c r="O135" s="41">
        <v>2</v>
      </c>
      <c r="P135" s="43">
        <v>5</v>
      </c>
      <c r="Q135" s="41">
        <v>79</v>
      </c>
      <c r="R135" s="55">
        <v>5.0738599871547851</v>
      </c>
      <c r="S135" s="44">
        <v>72</v>
      </c>
      <c r="T135" s="58">
        <v>55.70464071077739</v>
      </c>
      <c r="U135" s="45">
        <v>1726</v>
      </c>
      <c r="V135" s="61">
        <v>68.87915294663965</v>
      </c>
    </row>
    <row r="136" spans="1:22" ht="13.15" customHeight="1" x14ac:dyDescent="0.2">
      <c r="A136" s="67" t="s">
        <v>27</v>
      </c>
      <c r="B136" s="68">
        <v>14</v>
      </c>
      <c r="C136" s="69" t="s">
        <v>11</v>
      </c>
      <c r="D136" s="69" t="s">
        <v>39</v>
      </c>
      <c r="E136" s="70">
        <v>116</v>
      </c>
      <c r="F136" s="52">
        <v>50</v>
      </c>
      <c r="G136" s="41">
        <v>0</v>
      </c>
      <c r="H136" s="42">
        <v>0</v>
      </c>
      <c r="I136" s="41">
        <v>2</v>
      </c>
      <c r="J136" s="43">
        <v>1</v>
      </c>
      <c r="K136" s="41">
        <v>2</v>
      </c>
      <c r="L136" s="43">
        <v>1</v>
      </c>
      <c r="M136" s="41">
        <v>2</v>
      </c>
      <c r="N136" s="43">
        <v>1</v>
      </c>
      <c r="O136" s="41">
        <v>2</v>
      </c>
      <c r="P136" s="43">
        <v>1</v>
      </c>
      <c r="Q136" s="41">
        <v>29.5</v>
      </c>
      <c r="R136" s="55">
        <v>1.8946692357096981</v>
      </c>
      <c r="S136" s="44">
        <v>72</v>
      </c>
      <c r="T136" s="58">
        <v>55.055599810905107</v>
      </c>
      <c r="U136" s="45">
        <v>1536</v>
      </c>
      <c r="V136" s="61">
        <v>74.423372629420811</v>
      </c>
    </row>
    <row r="137" spans="1:22" ht="13.15" customHeight="1" x14ac:dyDescent="0.2">
      <c r="A137" s="67" t="s">
        <v>16</v>
      </c>
      <c r="B137" s="68">
        <v>4</v>
      </c>
      <c r="C137" s="69" t="s">
        <v>11</v>
      </c>
      <c r="D137" s="69" t="s">
        <v>39</v>
      </c>
      <c r="E137" s="70">
        <v>117</v>
      </c>
      <c r="F137" s="52">
        <v>98</v>
      </c>
      <c r="G137" s="41">
        <v>0</v>
      </c>
      <c r="H137" s="42">
        <v>0</v>
      </c>
      <c r="I137" s="41">
        <v>2</v>
      </c>
      <c r="J137" s="43">
        <v>1</v>
      </c>
      <c r="K137" s="41">
        <v>2</v>
      </c>
      <c r="L137" s="43">
        <v>1</v>
      </c>
      <c r="M137" s="41">
        <v>2</v>
      </c>
      <c r="N137" s="43">
        <v>1</v>
      </c>
      <c r="O137" s="41">
        <v>2</v>
      </c>
      <c r="P137" s="43">
        <v>1</v>
      </c>
      <c r="Q137" s="41">
        <v>29.5</v>
      </c>
      <c r="R137" s="55">
        <v>1.8946692357096981</v>
      </c>
      <c r="S137" s="44">
        <v>76.05</v>
      </c>
      <c r="T137" s="58">
        <v>58.470119327624488</v>
      </c>
      <c r="U137" s="45">
        <v>2335</v>
      </c>
      <c r="V137" s="61">
        <v>51.457625412688216</v>
      </c>
    </row>
    <row r="138" spans="1:22" ht="13.15" customHeight="1" x14ac:dyDescent="0.2">
      <c r="A138" s="67" t="s">
        <v>16</v>
      </c>
      <c r="B138" s="68">
        <v>4</v>
      </c>
      <c r="C138" s="69" t="s">
        <v>13</v>
      </c>
      <c r="D138" s="69" t="s">
        <v>39</v>
      </c>
      <c r="E138" s="70">
        <v>118</v>
      </c>
      <c r="F138" s="52">
        <v>95</v>
      </c>
      <c r="G138" s="41">
        <v>0</v>
      </c>
      <c r="H138" s="42">
        <v>0</v>
      </c>
      <c r="I138" s="41">
        <v>2</v>
      </c>
      <c r="J138" s="43">
        <v>1</v>
      </c>
      <c r="K138" s="41">
        <v>2</v>
      </c>
      <c r="L138" s="43">
        <v>1</v>
      </c>
      <c r="M138" s="41">
        <v>2</v>
      </c>
      <c r="N138" s="43">
        <v>1</v>
      </c>
      <c r="O138" s="41">
        <v>2</v>
      </c>
      <c r="P138" s="43">
        <v>1</v>
      </c>
      <c r="Q138" s="41">
        <v>29.5</v>
      </c>
      <c r="R138" s="55">
        <v>1.8946692357096981</v>
      </c>
      <c r="S138" s="44">
        <v>71.100000000000009</v>
      </c>
      <c r="T138" s="58">
        <v>56.593544551906817</v>
      </c>
      <c r="U138" s="45">
        <v>2037</v>
      </c>
      <c r="V138" s="61">
        <v>51.174435193291714</v>
      </c>
    </row>
    <row r="139" spans="1:22" ht="13.15" customHeight="1" x14ac:dyDescent="0.2">
      <c r="A139" s="67" t="s">
        <v>36</v>
      </c>
      <c r="B139" s="68">
        <v>23</v>
      </c>
      <c r="C139" s="69" t="s">
        <v>13</v>
      </c>
      <c r="D139" s="69" t="s">
        <v>39</v>
      </c>
      <c r="E139" s="70">
        <v>119</v>
      </c>
      <c r="F139" s="52">
        <v>98</v>
      </c>
      <c r="G139" s="41">
        <v>0</v>
      </c>
      <c r="H139" s="42">
        <v>0</v>
      </c>
      <c r="I139" s="41">
        <v>2</v>
      </c>
      <c r="J139" s="43">
        <v>1</v>
      </c>
      <c r="K139" s="41">
        <v>2</v>
      </c>
      <c r="L139" s="43">
        <v>1</v>
      </c>
      <c r="M139" s="41">
        <v>2</v>
      </c>
      <c r="N139" s="43">
        <v>1</v>
      </c>
      <c r="O139" s="41">
        <v>2</v>
      </c>
      <c r="P139" s="43">
        <v>1</v>
      </c>
      <c r="Q139" s="41">
        <v>29.5</v>
      </c>
      <c r="R139" s="55">
        <v>1.8946692357096981</v>
      </c>
      <c r="S139" s="44">
        <v>75.149999999999991</v>
      </c>
      <c r="T139" s="58">
        <v>55.041490226125276</v>
      </c>
      <c r="U139" s="45">
        <v>2216</v>
      </c>
      <c r="V139" s="61">
        <v>52.498469466854459</v>
      </c>
    </row>
    <row r="140" spans="1:22" ht="13.15" customHeight="1" x14ac:dyDescent="0.2">
      <c r="A140" s="67" t="s">
        <v>36</v>
      </c>
      <c r="B140" s="68">
        <v>23</v>
      </c>
      <c r="C140" s="69" t="s">
        <v>11</v>
      </c>
      <c r="D140" s="69" t="s">
        <v>39</v>
      </c>
      <c r="E140" s="70">
        <v>120</v>
      </c>
      <c r="F140" s="52">
        <v>90</v>
      </c>
      <c r="G140" s="41">
        <v>0</v>
      </c>
      <c r="H140" s="42">
        <v>0</v>
      </c>
      <c r="I140" s="41">
        <v>2</v>
      </c>
      <c r="J140" s="43">
        <v>1</v>
      </c>
      <c r="K140" s="41">
        <v>2</v>
      </c>
      <c r="L140" s="43">
        <v>1</v>
      </c>
      <c r="M140" s="41">
        <v>2</v>
      </c>
      <c r="N140" s="43">
        <v>3</v>
      </c>
      <c r="O140" s="41">
        <v>2</v>
      </c>
      <c r="P140" s="43">
        <v>3</v>
      </c>
      <c r="Q140" s="41">
        <v>50.5</v>
      </c>
      <c r="R140" s="55">
        <v>3.2434168272318562</v>
      </c>
      <c r="S140" s="44">
        <v>72</v>
      </c>
      <c r="T140" s="58">
        <v>55.492996939079902</v>
      </c>
      <c r="U140" s="45">
        <v>2004</v>
      </c>
      <c r="V140" s="61">
        <v>53.518836342062905</v>
      </c>
    </row>
    <row r="141" spans="1:22" ht="13.15" customHeight="1" x14ac:dyDescent="0.2">
      <c r="A141" s="67" t="s">
        <v>10</v>
      </c>
      <c r="B141" s="68">
        <v>1</v>
      </c>
      <c r="C141" s="69" t="s">
        <v>11</v>
      </c>
      <c r="D141" s="69" t="s">
        <v>39</v>
      </c>
      <c r="E141" s="70">
        <v>121</v>
      </c>
      <c r="F141" s="52">
        <v>65</v>
      </c>
      <c r="G141" s="41">
        <v>8</v>
      </c>
      <c r="H141" s="42">
        <v>0.1</v>
      </c>
      <c r="I141" s="41">
        <v>8</v>
      </c>
      <c r="J141" s="43">
        <v>20</v>
      </c>
      <c r="K141" s="41">
        <v>8</v>
      </c>
      <c r="L141" s="43">
        <v>60</v>
      </c>
      <c r="M141" s="41">
        <v>9</v>
      </c>
      <c r="N141" s="43">
        <v>90</v>
      </c>
      <c r="O141" s="41">
        <v>9</v>
      </c>
      <c r="P141" s="43">
        <v>100</v>
      </c>
      <c r="Q141" s="41">
        <v>1660.75</v>
      </c>
      <c r="R141" s="55">
        <v>106.66345536287733</v>
      </c>
      <c r="S141" s="44">
        <v>70.2</v>
      </c>
      <c r="T141" s="58">
        <v>52.741627907012635</v>
      </c>
      <c r="U141" s="45">
        <v>824</v>
      </c>
      <c r="V141" s="61">
        <v>32.88102467013443</v>
      </c>
    </row>
    <row r="142" spans="1:22" ht="13.15" customHeight="1" x14ac:dyDescent="0.2">
      <c r="A142" s="67" t="s">
        <v>10</v>
      </c>
      <c r="B142" s="68">
        <v>1</v>
      </c>
      <c r="C142" s="69" t="s">
        <v>13</v>
      </c>
      <c r="D142" s="69" t="s">
        <v>39</v>
      </c>
      <c r="E142" s="70">
        <v>122</v>
      </c>
      <c r="F142" s="52">
        <v>65</v>
      </c>
      <c r="G142" s="41">
        <v>0</v>
      </c>
      <c r="H142" s="42">
        <v>0</v>
      </c>
      <c r="I142" s="41">
        <v>2</v>
      </c>
      <c r="J142" s="43">
        <v>1</v>
      </c>
      <c r="K142" s="41">
        <v>2</v>
      </c>
      <c r="L142" s="43">
        <v>1</v>
      </c>
      <c r="M142" s="41">
        <v>2</v>
      </c>
      <c r="N142" s="43">
        <v>1</v>
      </c>
      <c r="O142" s="41">
        <v>2</v>
      </c>
      <c r="P142" s="43">
        <v>1</v>
      </c>
      <c r="Q142" s="41">
        <v>29.5</v>
      </c>
      <c r="R142" s="55">
        <v>1.8946692357096981</v>
      </c>
      <c r="S142" s="44">
        <v>72.899999999999991</v>
      </c>
      <c r="T142" s="58">
        <v>58.935735625358951</v>
      </c>
      <c r="U142" s="45">
        <v>2188</v>
      </c>
      <c r="V142" s="61">
        <v>75.24018496805985</v>
      </c>
    </row>
    <row r="143" spans="1:22" ht="13.15" customHeight="1" x14ac:dyDescent="0.2">
      <c r="A143" s="67" t="s">
        <v>26</v>
      </c>
      <c r="B143" s="68">
        <v>13</v>
      </c>
      <c r="C143" s="69" t="s">
        <v>13</v>
      </c>
      <c r="D143" s="69" t="s">
        <v>39</v>
      </c>
      <c r="E143" s="70">
        <v>123</v>
      </c>
      <c r="F143" s="52">
        <v>60</v>
      </c>
      <c r="G143" s="41">
        <v>0</v>
      </c>
      <c r="H143" s="42">
        <v>0</v>
      </c>
      <c r="I143" s="41">
        <v>2</v>
      </c>
      <c r="J143" s="43">
        <v>1</v>
      </c>
      <c r="K143" s="41">
        <v>2</v>
      </c>
      <c r="L143" s="43">
        <v>3</v>
      </c>
      <c r="M143" s="41">
        <v>2</v>
      </c>
      <c r="N143" s="43">
        <v>5</v>
      </c>
      <c r="O143" s="41">
        <v>2</v>
      </c>
      <c r="P143" s="43">
        <v>5</v>
      </c>
      <c r="Q143" s="41">
        <v>86.5</v>
      </c>
      <c r="R143" s="55">
        <v>5.5555555555555554</v>
      </c>
      <c r="S143" s="44">
        <v>72</v>
      </c>
      <c r="T143" s="58">
        <v>51.189573581231095</v>
      </c>
      <c r="U143" s="45">
        <v>1219</v>
      </c>
      <c r="V143" s="61">
        <v>52.937152586365301</v>
      </c>
    </row>
    <row r="144" spans="1:22" ht="13.15" customHeight="1" x14ac:dyDescent="0.2">
      <c r="A144" s="67" t="s">
        <v>26</v>
      </c>
      <c r="B144" s="68">
        <v>13</v>
      </c>
      <c r="C144" s="69" t="s">
        <v>11</v>
      </c>
      <c r="D144" s="69" t="s">
        <v>39</v>
      </c>
      <c r="E144" s="70">
        <v>124</v>
      </c>
      <c r="F144" s="52">
        <v>60</v>
      </c>
      <c r="G144" s="41">
        <v>0</v>
      </c>
      <c r="H144" s="42">
        <v>0</v>
      </c>
      <c r="I144" s="41">
        <v>5</v>
      </c>
      <c r="J144" s="43">
        <v>5</v>
      </c>
      <c r="K144" s="41">
        <v>3</v>
      </c>
      <c r="L144" s="43">
        <v>5</v>
      </c>
      <c r="M144" s="41">
        <v>3</v>
      </c>
      <c r="N144" s="43">
        <v>5</v>
      </c>
      <c r="O144" s="41">
        <v>2</v>
      </c>
      <c r="P144" s="43">
        <v>5</v>
      </c>
      <c r="Q144" s="41">
        <v>147.5</v>
      </c>
      <c r="R144" s="55">
        <v>9.4733461785484909</v>
      </c>
      <c r="S144" s="44">
        <v>73.350000000000009</v>
      </c>
      <c r="T144" s="58">
        <v>55.916284482474872</v>
      </c>
      <c r="U144" s="45">
        <v>1467</v>
      </c>
      <c r="V144" s="61">
        <v>57.248296744890212</v>
      </c>
    </row>
    <row r="145" spans="1:22" ht="13.15" customHeight="1" x14ac:dyDescent="0.2">
      <c r="A145" s="67" t="s">
        <v>31</v>
      </c>
      <c r="B145" s="68">
        <v>18</v>
      </c>
      <c r="C145" s="69" t="s">
        <v>11</v>
      </c>
      <c r="D145" s="69" t="s">
        <v>39</v>
      </c>
      <c r="E145" s="70">
        <v>125</v>
      </c>
      <c r="F145" s="52">
        <v>90</v>
      </c>
      <c r="G145" s="41">
        <v>0</v>
      </c>
      <c r="H145" s="42">
        <v>0</v>
      </c>
      <c r="I145" s="41">
        <v>2</v>
      </c>
      <c r="J145" s="43">
        <v>1</v>
      </c>
      <c r="K145" s="41">
        <v>2</v>
      </c>
      <c r="L145" s="43">
        <v>1</v>
      </c>
      <c r="M145" s="41">
        <v>2</v>
      </c>
      <c r="N145" s="43">
        <v>1</v>
      </c>
      <c r="O145" s="41">
        <v>2</v>
      </c>
      <c r="P145" s="43">
        <v>1</v>
      </c>
      <c r="Q145" s="41">
        <v>29.5</v>
      </c>
      <c r="R145" s="55">
        <v>1.8946692357096981</v>
      </c>
      <c r="S145" s="44">
        <v>74.7</v>
      </c>
      <c r="T145" s="58">
        <v>58.625324760202645</v>
      </c>
      <c r="U145" s="45">
        <v>2924</v>
      </c>
      <c r="V145" s="61">
        <v>71.244464420054868</v>
      </c>
    </row>
    <row r="146" spans="1:22" ht="13.15" customHeight="1" x14ac:dyDescent="0.2">
      <c r="A146" s="67" t="s">
        <v>31</v>
      </c>
      <c r="B146" s="68">
        <v>18</v>
      </c>
      <c r="C146" s="69" t="s">
        <v>13</v>
      </c>
      <c r="D146" s="69" t="s">
        <v>39</v>
      </c>
      <c r="E146" s="70">
        <v>126</v>
      </c>
      <c r="F146" s="52">
        <v>90</v>
      </c>
      <c r="G146" s="41">
        <v>0</v>
      </c>
      <c r="H146" s="42">
        <v>0</v>
      </c>
      <c r="I146" s="41">
        <v>2</v>
      </c>
      <c r="J146" s="43">
        <v>1</v>
      </c>
      <c r="K146" s="41">
        <v>2</v>
      </c>
      <c r="L146" s="43">
        <v>1</v>
      </c>
      <c r="M146" s="41">
        <v>2</v>
      </c>
      <c r="N146" s="43">
        <v>1</v>
      </c>
      <c r="O146" s="41">
        <v>2</v>
      </c>
      <c r="P146" s="43">
        <v>1</v>
      </c>
      <c r="Q146" s="41">
        <v>29.5</v>
      </c>
      <c r="R146" s="55">
        <v>1.8946692357096981</v>
      </c>
      <c r="S146" s="44">
        <v>73.8</v>
      </c>
      <c r="T146" s="58">
        <v>57.694092164733718</v>
      </c>
      <c r="U146" s="45">
        <v>2582</v>
      </c>
      <c r="V146" s="61">
        <v>64.706536341470056</v>
      </c>
    </row>
    <row r="147" spans="1:22" ht="13.15" customHeight="1" x14ac:dyDescent="0.2">
      <c r="A147" s="67" t="s">
        <v>17</v>
      </c>
      <c r="B147" s="68">
        <v>5</v>
      </c>
      <c r="C147" s="69" t="s">
        <v>13</v>
      </c>
      <c r="D147" s="69" t="s">
        <v>39</v>
      </c>
      <c r="E147" s="70">
        <v>127</v>
      </c>
      <c r="F147" s="52">
        <v>70</v>
      </c>
      <c r="G147" s="41">
        <v>0</v>
      </c>
      <c r="H147" s="42">
        <v>0</v>
      </c>
      <c r="I147" s="41">
        <v>2</v>
      </c>
      <c r="J147" s="43">
        <v>1</v>
      </c>
      <c r="K147" s="41">
        <v>2</v>
      </c>
      <c r="L147" s="43">
        <v>2</v>
      </c>
      <c r="M147" s="41">
        <v>2</v>
      </c>
      <c r="N147" s="43">
        <v>5</v>
      </c>
      <c r="O147" s="41">
        <v>2</v>
      </c>
      <c r="P147" s="43">
        <v>5</v>
      </c>
      <c r="Q147" s="41">
        <v>79</v>
      </c>
      <c r="R147" s="55">
        <v>5.0738599871547851</v>
      </c>
      <c r="S147" s="44">
        <v>72.899999999999991</v>
      </c>
      <c r="T147" s="58">
        <v>58.117379708128681</v>
      </c>
      <c r="U147" s="45">
        <v>2116</v>
      </c>
      <c r="V147" s="61">
        <v>68.518240202305932</v>
      </c>
    </row>
    <row r="148" spans="1:22" ht="13.15" customHeight="1" x14ac:dyDescent="0.2">
      <c r="A148" s="67" t="s">
        <v>17</v>
      </c>
      <c r="B148" s="68">
        <v>5</v>
      </c>
      <c r="C148" s="69" t="s">
        <v>11</v>
      </c>
      <c r="D148" s="69" t="s">
        <v>39</v>
      </c>
      <c r="E148" s="70">
        <v>128</v>
      </c>
      <c r="F148" s="52">
        <v>55</v>
      </c>
      <c r="G148" s="41">
        <v>0</v>
      </c>
      <c r="H148" s="42">
        <v>0</v>
      </c>
      <c r="I148" s="41">
        <v>2</v>
      </c>
      <c r="J148" s="43">
        <v>1</v>
      </c>
      <c r="K148" s="41">
        <v>2</v>
      </c>
      <c r="L148" s="43">
        <v>1</v>
      </c>
      <c r="M148" s="41">
        <v>2</v>
      </c>
      <c r="N148" s="43">
        <v>1</v>
      </c>
      <c r="O148" s="41">
        <v>2</v>
      </c>
      <c r="P148" s="43">
        <v>1</v>
      </c>
      <c r="Q148" s="41">
        <v>29.5</v>
      </c>
      <c r="R148" s="55">
        <v>1.8946692357096981</v>
      </c>
      <c r="S148" s="44">
        <v>74.25</v>
      </c>
      <c r="T148" s="58">
        <v>57.863407182091713</v>
      </c>
      <c r="U148" s="45">
        <v>1887</v>
      </c>
      <c r="V148" s="61">
        <v>76.688612533528399</v>
      </c>
    </row>
    <row r="149" spans="1:22" ht="13.15" customHeight="1" x14ac:dyDescent="0.2">
      <c r="A149" s="67" t="s">
        <v>37</v>
      </c>
      <c r="B149" s="68">
        <v>24</v>
      </c>
      <c r="C149" s="69" t="s">
        <v>11</v>
      </c>
      <c r="D149" s="69" t="s">
        <v>39</v>
      </c>
      <c r="E149" s="70">
        <v>129</v>
      </c>
      <c r="F149" s="52">
        <v>95</v>
      </c>
      <c r="G149" s="41">
        <v>0</v>
      </c>
      <c r="H149" s="42">
        <v>0</v>
      </c>
      <c r="I149" s="41">
        <v>3</v>
      </c>
      <c r="J149" s="43">
        <v>5</v>
      </c>
      <c r="K149" s="41">
        <v>3</v>
      </c>
      <c r="L149" s="43">
        <v>5</v>
      </c>
      <c r="M149" s="41">
        <v>3</v>
      </c>
      <c r="N149" s="43">
        <v>5</v>
      </c>
      <c r="O149" s="41">
        <v>2</v>
      </c>
      <c r="P149" s="43">
        <v>5</v>
      </c>
      <c r="Q149" s="41">
        <v>147.5</v>
      </c>
      <c r="R149" s="55">
        <v>9.4733461785484909</v>
      </c>
      <c r="S149" s="44">
        <v>72.899999999999991</v>
      </c>
      <c r="T149" s="58">
        <v>56.593544551906817</v>
      </c>
      <c r="U149" s="45">
        <v>1743</v>
      </c>
      <c r="V149" s="61">
        <v>42.707238330458694</v>
      </c>
    </row>
    <row r="150" spans="1:22" ht="13.15" customHeight="1" x14ac:dyDescent="0.2">
      <c r="A150" s="67" t="s">
        <v>37</v>
      </c>
      <c r="B150" s="68">
        <v>24</v>
      </c>
      <c r="C150" s="69" t="s">
        <v>13</v>
      </c>
      <c r="D150" s="69" t="s">
        <v>39</v>
      </c>
      <c r="E150" s="70">
        <v>130</v>
      </c>
      <c r="F150" s="52">
        <v>95</v>
      </c>
      <c r="G150" s="41">
        <v>0</v>
      </c>
      <c r="H150" s="42">
        <v>0</v>
      </c>
      <c r="I150" s="41">
        <v>2</v>
      </c>
      <c r="J150" s="43">
        <v>1</v>
      </c>
      <c r="K150" s="41">
        <v>2</v>
      </c>
      <c r="L150" s="43">
        <v>2</v>
      </c>
      <c r="M150" s="41">
        <v>2</v>
      </c>
      <c r="N150" s="43">
        <v>10</v>
      </c>
      <c r="O150" s="41">
        <v>2</v>
      </c>
      <c r="P150" s="43">
        <v>10</v>
      </c>
      <c r="Q150" s="41">
        <v>131.5</v>
      </c>
      <c r="R150" s="55">
        <v>8.4457289659601802</v>
      </c>
      <c r="S150" s="44">
        <v>72.899999999999991</v>
      </c>
      <c r="T150" s="58">
        <v>59.34491358397409</v>
      </c>
      <c r="U150" s="45">
        <v>2259</v>
      </c>
      <c r="V150" s="61">
        <v>52.784173542113336</v>
      </c>
    </row>
    <row r="151" spans="1:22" ht="13.15" customHeight="1" x14ac:dyDescent="0.2">
      <c r="A151" s="67" t="s">
        <v>24</v>
      </c>
      <c r="B151" s="68">
        <v>11</v>
      </c>
      <c r="C151" s="69" t="s">
        <v>13</v>
      </c>
      <c r="D151" s="69" t="s">
        <v>39</v>
      </c>
      <c r="E151" s="70">
        <v>131</v>
      </c>
      <c r="F151" s="52">
        <v>65</v>
      </c>
      <c r="G151" s="41">
        <v>0</v>
      </c>
      <c r="H151" s="42">
        <v>0</v>
      </c>
      <c r="I151" s="41">
        <v>2</v>
      </c>
      <c r="J151" s="43">
        <v>1</v>
      </c>
      <c r="K151" s="41">
        <v>2</v>
      </c>
      <c r="L151" s="43">
        <v>1</v>
      </c>
      <c r="M151" s="41">
        <v>2</v>
      </c>
      <c r="N151" s="43">
        <v>1</v>
      </c>
      <c r="O151" s="41">
        <v>2</v>
      </c>
      <c r="P151" s="43">
        <v>1</v>
      </c>
      <c r="Q151" s="41">
        <v>29.5</v>
      </c>
      <c r="R151" s="55">
        <v>1.8946692357096981</v>
      </c>
      <c r="S151" s="44">
        <v>72</v>
      </c>
      <c r="T151" s="58">
        <v>58.046831784229525</v>
      </c>
      <c r="U151" s="45">
        <v>1942</v>
      </c>
      <c r="V151" s="61">
        <v>68.651018099547514</v>
      </c>
    </row>
    <row r="152" spans="1:22" ht="13.15" customHeight="1" x14ac:dyDescent="0.2">
      <c r="A152" s="67" t="s">
        <v>24</v>
      </c>
      <c r="B152" s="68">
        <v>11</v>
      </c>
      <c r="C152" s="69" t="s">
        <v>11</v>
      </c>
      <c r="D152" s="69" t="s">
        <v>39</v>
      </c>
      <c r="E152" s="70">
        <v>132</v>
      </c>
      <c r="F152" s="52">
        <v>85</v>
      </c>
      <c r="G152" s="41">
        <v>8</v>
      </c>
      <c r="H152" s="42">
        <v>0.1</v>
      </c>
      <c r="I152" s="41">
        <v>5</v>
      </c>
      <c r="J152" s="43">
        <v>5</v>
      </c>
      <c r="K152" s="41">
        <v>3</v>
      </c>
      <c r="L152" s="43">
        <v>3</v>
      </c>
      <c r="M152" s="41">
        <v>3</v>
      </c>
      <c r="N152" s="43">
        <v>5</v>
      </c>
      <c r="O152" s="41">
        <v>2</v>
      </c>
      <c r="P152" s="43">
        <v>5</v>
      </c>
      <c r="Q152" s="41">
        <v>133.25</v>
      </c>
      <c r="R152" s="55">
        <v>8.5581245985870265</v>
      </c>
      <c r="S152" s="44">
        <v>72.45</v>
      </c>
      <c r="T152" s="58">
        <v>58.963954794918614</v>
      </c>
      <c r="U152" s="45">
        <v>2202</v>
      </c>
      <c r="V152" s="61">
        <v>58.236534727502544</v>
      </c>
    </row>
    <row r="153" spans="1:22" ht="13.15" customHeight="1" x14ac:dyDescent="0.2">
      <c r="A153" s="67" t="s">
        <v>23</v>
      </c>
      <c r="B153" s="68">
        <v>10</v>
      </c>
      <c r="C153" s="69" t="s">
        <v>11</v>
      </c>
      <c r="D153" s="69" t="s">
        <v>39</v>
      </c>
      <c r="E153" s="70">
        <v>133</v>
      </c>
      <c r="F153" s="52">
        <v>90</v>
      </c>
      <c r="G153" s="41">
        <v>0</v>
      </c>
      <c r="H153" s="42">
        <v>0</v>
      </c>
      <c r="I153" s="41">
        <v>5</v>
      </c>
      <c r="J153" s="43">
        <v>10</v>
      </c>
      <c r="K153" s="41">
        <v>5</v>
      </c>
      <c r="L153" s="43">
        <v>20</v>
      </c>
      <c r="M153" s="41">
        <v>5</v>
      </c>
      <c r="N153" s="43">
        <v>35</v>
      </c>
      <c r="O153" s="41">
        <v>2</v>
      </c>
      <c r="P153" s="43">
        <v>35</v>
      </c>
      <c r="Q153" s="41">
        <v>632.5</v>
      </c>
      <c r="R153" s="55">
        <v>40.622992935131663</v>
      </c>
      <c r="S153" s="44">
        <v>74.25</v>
      </c>
      <c r="T153" s="58">
        <v>59.697653203469891</v>
      </c>
      <c r="U153" s="45">
        <v>2915</v>
      </c>
      <c r="V153" s="61">
        <v>70.172098356924636</v>
      </c>
    </row>
    <row r="154" spans="1:22" ht="13.15" customHeight="1" x14ac:dyDescent="0.2">
      <c r="A154" s="67" t="s">
        <v>23</v>
      </c>
      <c r="B154" s="68">
        <v>10</v>
      </c>
      <c r="C154" s="69" t="s">
        <v>13</v>
      </c>
      <c r="D154" s="69" t="s">
        <v>39</v>
      </c>
      <c r="E154" s="70">
        <v>134</v>
      </c>
      <c r="F154" s="52">
        <v>90</v>
      </c>
      <c r="G154" s="41">
        <v>0</v>
      </c>
      <c r="H154" s="42">
        <v>0</v>
      </c>
      <c r="I154" s="41">
        <v>2</v>
      </c>
      <c r="J154" s="43">
        <v>1</v>
      </c>
      <c r="K154" s="41">
        <v>2</v>
      </c>
      <c r="L154" s="43">
        <v>3</v>
      </c>
      <c r="M154" s="41">
        <v>2</v>
      </c>
      <c r="N154" s="43">
        <v>5</v>
      </c>
      <c r="O154" s="41">
        <v>2</v>
      </c>
      <c r="P154" s="43">
        <v>5</v>
      </c>
      <c r="Q154" s="41">
        <v>86.5</v>
      </c>
      <c r="R154" s="55">
        <v>5.5555555555555554</v>
      </c>
      <c r="S154" s="44">
        <v>74.7</v>
      </c>
      <c r="T154" s="58">
        <v>60.149159916424523</v>
      </c>
      <c r="U154" s="45">
        <v>3116</v>
      </c>
      <c r="V154" s="61">
        <v>73.999179138950026</v>
      </c>
    </row>
    <row r="155" spans="1:22" ht="13.15" customHeight="1" x14ac:dyDescent="0.2">
      <c r="A155" s="67" t="s">
        <v>14</v>
      </c>
      <c r="B155" s="68">
        <v>2</v>
      </c>
      <c r="C155" s="69" t="s">
        <v>13</v>
      </c>
      <c r="D155" s="69" t="s">
        <v>39</v>
      </c>
      <c r="E155" s="70">
        <v>135</v>
      </c>
      <c r="F155" s="52">
        <v>90</v>
      </c>
      <c r="G155" s="41">
        <v>0</v>
      </c>
      <c r="H155" s="42">
        <v>0</v>
      </c>
      <c r="I155" s="41">
        <v>2</v>
      </c>
      <c r="J155" s="43">
        <v>1</v>
      </c>
      <c r="K155" s="41">
        <v>2</v>
      </c>
      <c r="L155" s="43">
        <v>1</v>
      </c>
      <c r="M155" s="41">
        <v>2</v>
      </c>
      <c r="N155" s="43">
        <v>5</v>
      </c>
      <c r="O155" s="41">
        <v>2</v>
      </c>
      <c r="P155" s="43">
        <v>5</v>
      </c>
      <c r="Q155" s="41">
        <v>71.5</v>
      </c>
      <c r="R155" s="55">
        <v>4.592164418754014</v>
      </c>
      <c r="S155" s="44">
        <v>73.350000000000009</v>
      </c>
      <c r="T155" s="58">
        <v>61.419022546609412</v>
      </c>
      <c r="U155" s="45">
        <v>2608</v>
      </c>
      <c r="V155" s="61">
        <v>61.770937029379482</v>
      </c>
    </row>
    <row r="156" spans="1:22" ht="13.15" customHeight="1" x14ac:dyDescent="0.2">
      <c r="A156" s="67" t="s">
        <v>14</v>
      </c>
      <c r="B156" s="68">
        <v>2</v>
      </c>
      <c r="C156" s="69" t="s">
        <v>11</v>
      </c>
      <c r="D156" s="69" t="s">
        <v>39</v>
      </c>
      <c r="E156" s="70">
        <v>136</v>
      </c>
      <c r="F156" s="52">
        <v>85</v>
      </c>
      <c r="G156" s="41">
        <v>8</v>
      </c>
      <c r="H156" s="42">
        <v>0.1</v>
      </c>
      <c r="I156" s="41">
        <v>5</v>
      </c>
      <c r="J156" s="43">
        <v>3</v>
      </c>
      <c r="K156" s="41">
        <v>3</v>
      </c>
      <c r="L156" s="43">
        <v>3</v>
      </c>
      <c r="M156" s="41">
        <v>2</v>
      </c>
      <c r="N156" s="43">
        <v>5</v>
      </c>
      <c r="O156" s="41">
        <v>2</v>
      </c>
      <c r="P156" s="43">
        <v>5</v>
      </c>
      <c r="Q156" s="41">
        <v>110.25</v>
      </c>
      <c r="R156" s="55">
        <v>7.0809248554913298</v>
      </c>
      <c r="S156" s="44">
        <v>71.100000000000009</v>
      </c>
      <c r="T156" s="58">
        <v>60.628885798938811</v>
      </c>
      <c r="U156" s="45">
        <v>2118</v>
      </c>
      <c r="V156" s="61">
        <v>55.511117819129893</v>
      </c>
    </row>
    <row r="157" spans="1:22" ht="13.15" customHeight="1" x14ac:dyDescent="0.2">
      <c r="A157" s="67" t="s">
        <v>25</v>
      </c>
      <c r="B157" s="68">
        <v>12</v>
      </c>
      <c r="C157" s="69" t="s">
        <v>11</v>
      </c>
      <c r="D157" s="69" t="s">
        <v>39</v>
      </c>
      <c r="E157" s="70">
        <v>137</v>
      </c>
      <c r="F157" s="52">
        <v>98</v>
      </c>
      <c r="G157" s="41">
        <v>0</v>
      </c>
      <c r="H157" s="42">
        <v>0</v>
      </c>
      <c r="I157" s="41">
        <v>3</v>
      </c>
      <c r="J157" s="43">
        <v>1</v>
      </c>
      <c r="K157" s="41">
        <v>2</v>
      </c>
      <c r="L157" s="43">
        <v>1</v>
      </c>
      <c r="M157" s="41">
        <v>2</v>
      </c>
      <c r="N157" s="43">
        <v>1</v>
      </c>
      <c r="O157" s="41">
        <v>2</v>
      </c>
      <c r="P157" s="43">
        <v>1</v>
      </c>
      <c r="Q157" s="41">
        <v>29.5</v>
      </c>
      <c r="R157" s="55">
        <v>1.8946692357096981</v>
      </c>
      <c r="S157" s="44">
        <v>73.8</v>
      </c>
      <c r="T157" s="58">
        <v>59.048612303597608</v>
      </c>
      <c r="U157" s="45">
        <v>2551</v>
      </c>
      <c r="V157" s="61">
        <v>57.364135880770704</v>
      </c>
    </row>
    <row r="158" spans="1:22" ht="13.15" customHeight="1" x14ac:dyDescent="0.2">
      <c r="A158" s="67" t="s">
        <v>25</v>
      </c>
      <c r="B158" s="68">
        <v>12</v>
      </c>
      <c r="C158" s="69" t="s">
        <v>13</v>
      </c>
      <c r="D158" s="69" t="s">
        <v>39</v>
      </c>
      <c r="E158" s="70">
        <v>138</v>
      </c>
      <c r="F158" s="52">
        <v>98</v>
      </c>
      <c r="G158" s="41">
        <v>0</v>
      </c>
      <c r="H158" s="42">
        <v>0</v>
      </c>
      <c r="I158" s="41">
        <v>2</v>
      </c>
      <c r="J158" s="43">
        <v>1</v>
      </c>
      <c r="K158" s="41">
        <v>2</v>
      </c>
      <c r="L158" s="43">
        <v>1</v>
      </c>
      <c r="M158" s="41">
        <v>2</v>
      </c>
      <c r="N158" s="43">
        <v>1</v>
      </c>
      <c r="O158" s="41">
        <v>2</v>
      </c>
      <c r="P158" s="43">
        <v>1</v>
      </c>
      <c r="Q158" s="41">
        <v>29.5</v>
      </c>
      <c r="R158" s="55">
        <v>1.8946692357096981</v>
      </c>
      <c r="S158" s="44">
        <v>76.05</v>
      </c>
      <c r="T158" s="58">
        <v>60.417242027241329</v>
      </c>
      <c r="U158" s="45">
        <v>2108</v>
      </c>
      <c r="V158" s="61">
        <v>44.957954825994307</v>
      </c>
    </row>
    <row r="159" spans="1:22" ht="13.15" customHeight="1" x14ac:dyDescent="0.2">
      <c r="A159" s="67" t="s">
        <v>28</v>
      </c>
      <c r="B159" s="68">
        <v>15</v>
      </c>
      <c r="C159" s="69" t="s">
        <v>13</v>
      </c>
      <c r="D159" s="69" t="s">
        <v>39</v>
      </c>
      <c r="E159" s="70">
        <v>139</v>
      </c>
      <c r="F159" s="52">
        <v>98</v>
      </c>
      <c r="G159" s="41">
        <v>0</v>
      </c>
      <c r="H159" s="42">
        <v>0</v>
      </c>
      <c r="I159" s="41">
        <v>2</v>
      </c>
      <c r="J159" s="43">
        <v>1</v>
      </c>
      <c r="K159" s="41">
        <v>2</v>
      </c>
      <c r="L159" s="43">
        <v>1</v>
      </c>
      <c r="M159" s="41">
        <v>2</v>
      </c>
      <c r="N159" s="43">
        <v>1</v>
      </c>
      <c r="O159" s="41">
        <v>2</v>
      </c>
      <c r="P159" s="43">
        <v>1</v>
      </c>
      <c r="Q159" s="41">
        <v>29.5</v>
      </c>
      <c r="R159" s="55">
        <v>1.8946692357096981</v>
      </c>
      <c r="S159" s="44">
        <v>73.350000000000009</v>
      </c>
      <c r="T159" s="58">
        <v>59.34491358397409</v>
      </c>
      <c r="U159" s="45">
        <v>2609</v>
      </c>
      <c r="V159" s="61">
        <v>58.733585502499565</v>
      </c>
    </row>
    <row r="160" spans="1:22" ht="13.15" customHeight="1" x14ac:dyDescent="0.2">
      <c r="A160" s="67" t="s">
        <v>28</v>
      </c>
      <c r="B160" s="68">
        <v>15</v>
      </c>
      <c r="C160" s="69" t="s">
        <v>11</v>
      </c>
      <c r="D160" s="69" t="s">
        <v>39</v>
      </c>
      <c r="E160" s="70">
        <v>140</v>
      </c>
      <c r="F160" s="52">
        <v>80</v>
      </c>
      <c r="G160" s="41">
        <v>0</v>
      </c>
      <c r="H160" s="42">
        <v>0</v>
      </c>
      <c r="I160" s="41">
        <v>2</v>
      </c>
      <c r="J160" s="43">
        <v>1</v>
      </c>
      <c r="K160" s="41">
        <v>2</v>
      </c>
      <c r="L160" s="43">
        <v>2</v>
      </c>
      <c r="M160" s="41">
        <v>2</v>
      </c>
      <c r="N160" s="43">
        <v>2</v>
      </c>
      <c r="O160" s="41">
        <v>2</v>
      </c>
      <c r="P160" s="43">
        <v>2</v>
      </c>
      <c r="Q160" s="41">
        <v>47.5</v>
      </c>
      <c r="R160" s="55">
        <v>3.0507385998715479</v>
      </c>
      <c r="S160" s="44">
        <v>75.600000000000009</v>
      </c>
      <c r="T160" s="58">
        <v>59.34491358397409</v>
      </c>
      <c r="U160" s="45">
        <v>2029</v>
      </c>
      <c r="V160" s="61">
        <v>54.288631391096608</v>
      </c>
    </row>
    <row r="161" spans="1:22" ht="13.15" customHeight="1" x14ac:dyDescent="0.2">
      <c r="A161" s="67" t="s">
        <v>22</v>
      </c>
      <c r="B161" s="68">
        <v>9</v>
      </c>
      <c r="C161" s="69" t="s">
        <v>11</v>
      </c>
      <c r="D161" s="69" t="s">
        <v>39</v>
      </c>
      <c r="E161" s="70">
        <v>141</v>
      </c>
      <c r="F161" s="52">
        <v>70</v>
      </c>
      <c r="G161" s="41">
        <v>8</v>
      </c>
      <c r="H161" s="42">
        <v>0.1</v>
      </c>
      <c r="I161" s="41">
        <v>5</v>
      </c>
      <c r="J161" s="43">
        <v>5</v>
      </c>
      <c r="K161" s="41">
        <v>3</v>
      </c>
      <c r="L161" s="43">
        <v>5</v>
      </c>
      <c r="M161" s="41">
        <v>3</v>
      </c>
      <c r="N161" s="43">
        <v>10</v>
      </c>
      <c r="O161" s="41">
        <v>2</v>
      </c>
      <c r="P161" s="43">
        <v>10</v>
      </c>
      <c r="Q161" s="41">
        <v>200.75</v>
      </c>
      <c r="R161" s="55">
        <v>12.893384714193962</v>
      </c>
      <c r="S161" s="44">
        <v>76.05</v>
      </c>
      <c r="T161" s="58">
        <v>54.54765475883115</v>
      </c>
      <c r="U161" s="45">
        <v>1621</v>
      </c>
      <c r="V161" s="61">
        <v>53.608271429314833</v>
      </c>
    </row>
    <row r="162" spans="1:22" ht="13.15" customHeight="1" x14ac:dyDescent="0.2">
      <c r="A162" s="67" t="s">
        <v>22</v>
      </c>
      <c r="B162" s="68">
        <v>9</v>
      </c>
      <c r="C162" s="69" t="s">
        <v>13</v>
      </c>
      <c r="D162" s="69" t="s">
        <v>39</v>
      </c>
      <c r="E162" s="70">
        <v>142</v>
      </c>
      <c r="F162" s="52">
        <v>80</v>
      </c>
      <c r="G162" s="41">
        <v>0</v>
      </c>
      <c r="H162" s="42">
        <v>0</v>
      </c>
      <c r="I162" s="41">
        <v>2</v>
      </c>
      <c r="J162" s="43">
        <v>1</v>
      </c>
      <c r="K162" s="41">
        <v>2</v>
      </c>
      <c r="L162" s="43">
        <v>2</v>
      </c>
      <c r="M162" s="41">
        <v>2</v>
      </c>
      <c r="N162" s="43">
        <v>5</v>
      </c>
      <c r="O162" s="41">
        <v>2</v>
      </c>
      <c r="P162" s="43">
        <v>5</v>
      </c>
      <c r="Q162" s="41">
        <v>79</v>
      </c>
      <c r="R162" s="55">
        <v>5.0738599871547851</v>
      </c>
      <c r="S162" s="44">
        <v>71.100000000000009</v>
      </c>
      <c r="T162" s="58">
        <v>53.630531748142062</v>
      </c>
      <c r="U162" s="45">
        <v>1717</v>
      </c>
      <c r="V162" s="61">
        <v>54.053116018769195</v>
      </c>
    </row>
    <row r="163" spans="1:22" ht="13.15" customHeight="1" x14ac:dyDescent="0.2">
      <c r="A163" s="67" t="s">
        <v>35</v>
      </c>
      <c r="B163" s="68">
        <v>22</v>
      </c>
      <c r="C163" s="69" t="s">
        <v>13</v>
      </c>
      <c r="D163" s="69" t="s">
        <v>39</v>
      </c>
      <c r="E163" s="70">
        <v>143</v>
      </c>
      <c r="F163" s="52">
        <v>85</v>
      </c>
      <c r="G163" s="41">
        <v>0</v>
      </c>
      <c r="H163" s="42">
        <v>0</v>
      </c>
      <c r="I163" s="41">
        <v>2</v>
      </c>
      <c r="J163" s="43">
        <v>1</v>
      </c>
      <c r="K163" s="41">
        <v>2</v>
      </c>
      <c r="L163" s="43">
        <v>1</v>
      </c>
      <c r="M163" s="41">
        <v>2</v>
      </c>
      <c r="N163" s="43">
        <v>1</v>
      </c>
      <c r="O163" s="41">
        <v>2</v>
      </c>
      <c r="P163" s="43">
        <v>1</v>
      </c>
      <c r="Q163" s="41">
        <v>29.5</v>
      </c>
      <c r="R163" s="55">
        <v>1.8946692357096981</v>
      </c>
      <c r="S163" s="44">
        <v>75.149999999999991</v>
      </c>
      <c r="T163" s="58">
        <v>59.232036905735427</v>
      </c>
      <c r="U163" s="45">
        <v>3232</v>
      </c>
      <c r="V163" s="61">
        <v>82.03305856409257</v>
      </c>
    </row>
    <row r="164" spans="1:22" ht="13.15" customHeight="1" x14ac:dyDescent="0.2">
      <c r="A164" s="67" t="s">
        <v>35</v>
      </c>
      <c r="B164" s="68">
        <v>22</v>
      </c>
      <c r="C164" s="69" t="s">
        <v>11</v>
      </c>
      <c r="D164" s="69" t="s">
        <v>39</v>
      </c>
      <c r="E164" s="70">
        <v>144</v>
      </c>
      <c r="F164" s="52">
        <v>80</v>
      </c>
      <c r="G164" s="41">
        <v>0</v>
      </c>
      <c r="H164" s="42">
        <v>0</v>
      </c>
      <c r="I164" s="41">
        <v>2</v>
      </c>
      <c r="J164" s="43">
        <v>1</v>
      </c>
      <c r="K164" s="41">
        <v>2</v>
      </c>
      <c r="L164" s="43">
        <v>1</v>
      </c>
      <c r="M164" s="41">
        <v>2</v>
      </c>
      <c r="N164" s="43">
        <v>3</v>
      </c>
      <c r="O164" s="41">
        <v>2</v>
      </c>
      <c r="P164" s="43">
        <v>3</v>
      </c>
      <c r="Q164" s="41">
        <v>50.5</v>
      </c>
      <c r="R164" s="55">
        <v>3.2434168272318562</v>
      </c>
      <c r="S164" s="44">
        <v>72</v>
      </c>
      <c r="T164" s="58">
        <v>54.420668495812656</v>
      </c>
      <c r="U164" s="45">
        <v>2363</v>
      </c>
      <c r="V164" s="61">
        <v>72.393487085169824</v>
      </c>
    </row>
    <row r="165" spans="1:22" ht="13.15" customHeight="1" x14ac:dyDescent="0.2">
      <c r="A165" s="67" t="s">
        <v>28</v>
      </c>
      <c r="B165" s="68">
        <v>15</v>
      </c>
      <c r="C165" s="69" t="s">
        <v>11</v>
      </c>
      <c r="D165" s="69" t="s">
        <v>40</v>
      </c>
      <c r="E165" s="70">
        <v>145</v>
      </c>
      <c r="F165" s="52">
        <v>100</v>
      </c>
      <c r="G165" s="41">
        <v>0</v>
      </c>
      <c r="H165" s="42">
        <v>0</v>
      </c>
      <c r="I165" s="41">
        <v>3</v>
      </c>
      <c r="J165" s="43">
        <v>1</v>
      </c>
      <c r="K165" s="41">
        <v>2</v>
      </c>
      <c r="L165" s="43">
        <v>1</v>
      </c>
      <c r="M165" s="41">
        <v>2</v>
      </c>
      <c r="N165" s="43">
        <v>3</v>
      </c>
      <c r="O165" s="41">
        <v>2</v>
      </c>
      <c r="P165" s="43">
        <v>3</v>
      </c>
      <c r="Q165" s="41">
        <v>50.5</v>
      </c>
      <c r="R165" s="55">
        <v>3.2434168272318562</v>
      </c>
      <c r="S165" s="44">
        <v>74.7</v>
      </c>
      <c r="T165" s="58">
        <v>58.865187701459789</v>
      </c>
      <c r="U165" s="45">
        <v>2938</v>
      </c>
      <c r="V165" s="61">
        <v>64.164495951206547</v>
      </c>
    </row>
    <row r="166" spans="1:22" ht="13.15" customHeight="1" x14ac:dyDescent="0.2">
      <c r="A166" s="67" t="s">
        <v>28</v>
      </c>
      <c r="B166" s="68">
        <v>15</v>
      </c>
      <c r="C166" s="69" t="s">
        <v>13</v>
      </c>
      <c r="D166" s="69" t="s">
        <v>40</v>
      </c>
      <c r="E166" s="70">
        <v>146</v>
      </c>
      <c r="F166" s="52">
        <v>90</v>
      </c>
      <c r="G166" s="41">
        <v>0</v>
      </c>
      <c r="H166" s="42">
        <v>0</v>
      </c>
      <c r="I166" s="41">
        <v>2</v>
      </c>
      <c r="J166" s="43">
        <v>1</v>
      </c>
      <c r="K166" s="41">
        <v>2</v>
      </c>
      <c r="L166" s="43">
        <v>1</v>
      </c>
      <c r="M166" s="41">
        <v>2</v>
      </c>
      <c r="N166" s="43">
        <v>1</v>
      </c>
      <c r="O166" s="41">
        <v>2</v>
      </c>
      <c r="P166" s="43">
        <v>1</v>
      </c>
      <c r="Q166" s="41">
        <v>29.5</v>
      </c>
      <c r="R166" s="55">
        <v>1.8946692357096981</v>
      </c>
      <c r="S166" s="44">
        <v>76.5</v>
      </c>
      <c r="T166" s="58">
        <v>59.754091542589215</v>
      </c>
      <c r="U166" s="45">
        <v>3009</v>
      </c>
      <c r="V166" s="61">
        <v>70.238095238095241</v>
      </c>
    </row>
    <row r="167" spans="1:22" ht="13.15" customHeight="1" x14ac:dyDescent="0.2">
      <c r="A167" s="67" t="s">
        <v>18</v>
      </c>
      <c r="B167" s="68">
        <v>6</v>
      </c>
      <c r="C167" s="69" t="s">
        <v>13</v>
      </c>
      <c r="D167" s="69" t="s">
        <v>40</v>
      </c>
      <c r="E167" s="70">
        <v>147</v>
      </c>
      <c r="F167" s="52">
        <v>90</v>
      </c>
      <c r="G167" s="41">
        <v>8</v>
      </c>
      <c r="H167" s="42">
        <v>0.1</v>
      </c>
      <c r="I167" s="41">
        <v>2</v>
      </c>
      <c r="J167" s="43">
        <v>1</v>
      </c>
      <c r="K167" s="41">
        <v>2</v>
      </c>
      <c r="L167" s="43">
        <v>1</v>
      </c>
      <c r="M167" s="41">
        <v>2</v>
      </c>
      <c r="N167" s="43">
        <v>5</v>
      </c>
      <c r="O167" s="41">
        <v>2</v>
      </c>
      <c r="P167" s="43">
        <v>5</v>
      </c>
      <c r="Q167" s="41">
        <v>72.25</v>
      </c>
      <c r="R167" s="55">
        <v>4.6403339755940909</v>
      </c>
      <c r="S167" s="44">
        <v>71.55</v>
      </c>
      <c r="T167" s="58">
        <v>51.570532370286564</v>
      </c>
      <c r="U167" s="45">
        <v>1796</v>
      </c>
      <c r="V167" s="61">
        <v>51.9367417387705</v>
      </c>
    </row>
    <row r="168" spans="1:22" ht="13.15" customHeight="1" x14ac:dyDescent="0.2">
      <c r="A168" s="67" t="s">
        <v>18</v>
      </c>
      <c r="B168" s="68">
        <v>6</v>
      </c>
      <c r="C168" s="69" t="s">
        <v>11</v>
      </c>
      <c r="D168" s="69" t="s">
        <v>40</v>
      </c>
      <c r="E168" s="70">
        <v>148</v>
      </c>
      <c r="F168" s="52">
        <v>65</v>
      </c>
      <c r="G168" s="41">
        <v>8</v>
      </c>
      <c r="H168" s="42">
        <v>0.1</v>
      </c>
      <c r="I168" s="41">
        <v>8</v>
      </c>
      <c r="J168" s="43">
        <v>10</v>
      </c>
      <c r="K168" s="41">
        <v>8</v>
      </c>
      <c r="L168" s="43">
        <v>15</v>
      </c>
      <c r="M168" s="41">
        <v>8</v>
      </c>
      <c r="N168" s="43">
        <v>50</v>
      </c>
      <c r="O168" s="41">
        <v>8</v>
      </c>
      <c r="P168" s="43">
        <v>75</v>
      </c>
      <c r="Q168" s="41">
        <v>840.75</v>
      </c>
      <c r="R168" s="55">
        <v>53.998073217726393</v>
      </c>
      <c r="S168" s="44">
        <v>75.149999999999991</v>
      </c>
      <c r="T168" s="58">
        <v>49.891491781486536</v>
      </c>
      <c r="U168" s="45">
        <v>1091</v>
      </c>
      <c r="V168" s="61">
        <v>42.991049748744778</v>
      </c>
    </row>
    <row r="169" spans="1:22" ht="13.15" customHeight="1" x14ac:dyDescent="0.2">
      <c r="A169" s="67" t="s">
        <v>19</v>
      </c>
      <c r="B169" s="68">
        <v>7</v>
      </c>
      <c r="C169" s="69" t="s">
        <v>11</v>
      </c>
      <c r="D169" s="69" t="s">
        <v>40</v>
      </c>
      <c r="E169" s="70">
        <v>149</v>
      </c>
      <c r="F169" s="52">
        <v>95</v>
      </c>
      <c r="G169" s="41">
        <v>0</v>
      </c>
      <c r="H169" s="42">
        <v>0</v>
      </c>
      <c r="I169" s="41">
        <v>5</v>
      </c>
      <c r="J169" s="43">
        <v>5</v>
      </c>
      <c r="K169" s="41">
        <v>3</v>
      </c>
      <c r="L169" s="43">
        <v>5</v>
      </c>
      <c r="M169" s="41">
        <v>3</v>
      </c>
      <c r="N169" s="43">
        <v>5</v>
      </c>
      <c r="O169" s="41">
        <v>2</v>
      </c>
      <c r="P169" s="43">
        <v>5</v>
      </c>
      <c r="Q169" s="41">
        <v>147.5</v>
      </c>
      <c r="R169" s="55">
        <v>9.4733461785484909</v>
      </c>
      <c r="S169" s="44">
        <v>75.149999999999991</v>
      </c>
      <c r="T169" s="58">
        <v>59.203817736175765</v>
      </c>
      <c r="U169" s="45">
        <v>2293</v>
      </c>
      <c r="V169" s="61">
        <v>52.098339570920885</v>
      </c>
    </row>
    <row r="170" spans="1:22" ht="13.15" customHeight="1" x14ac:dyDescent="0.2">
      <c r="A170" s="67" t="s">
        <v>19</v>
      </c>
      <c r="B170" s="68">
        <v>7</v>
      </c>
      <c r="C170" s="69" t="s">
        <v>13</v>
      </c>
      <c r="D170" s="69" t="s">
        <v>40</v>
      </c>
      <c r="E170" s="70">
        <v>150</v>
      </c>
      <c r="F170" s="52">
        <v>98</v>
      </c>
      <c r="G170" s="41">
        <v>0</v>
      </c>
      <c r="H170" s="42">
        <v>0</v>
      </c>
      <c r="I170" s="41">
        <v>2</v>
      </c>
      <c r="J170" s="43">
        <v>1</v>
      </c>
      <c r="K170" s="41">
        <v>2</v>
      </c>
      <c r="L170" s="43">
        <v>1</v>
      </c>
      <c r="M170" s="41">
        <v>2</v>
      </c>
      <c r="N170" s="43">
        <v>5</v>
      </c>
      <c r="O170" s="41">
        <v>2</v>
      </c>
      <c r="P170" s="43">
        <v>5</v>
      </c>
      <c r="Q170" s="41">
        <v>71.5</v>
      </c>
      <c r="R170" s="55">
        <v>4.592164418754014</v>
      </c>
      <c r="S170" s="44">
        <v>74.7</v>
      </c>
      <c r="T170" s="58">
        <v>59.979844899066535</v>
      </c>
      <c r="U170" s="45">
        <v>2662</v>
      </c>
      <c r="V170" s="61">
        <v>58.220799607052342</v>
      </c>
    </row>
    <row r="171" spans="1:22" ht="13.15" customHeight="1" x14ac:dyDescent="0.2">
      <c r="A171" s="67" t="s">
        <v>29</v>
      </c>
      <c r="B171" s="68">
        <v>16</v>
      </c>
      <c r="C171" s="69" t="s">
        <v>13</v>
      </c>
      <c r="D171" s="69" t="s">
        <v>40</v>
      </c>
      <c r="E171" s="70">
        <v>151</v>
      </c>
      <c r="F171" s="52">
        <v>100</v>
      </c>
      <c r="G171" s="41">
        <v>0</v>
      </c>
      <c r="H171" s="42">
        <v>0</v>
      </c>
      <c r="I171" s="41">
        <v>2</v>
      </c>
      <c r="J171" s="43">
        <v>1</v>
      </c>
      <c r="K171" s="41">
        <v>2</v>
      </c>
      <c r="L171" s="43">
        <v>1</v>
      </c>
      <c r="M171" s="41">
        <v>2</v>
      </c>
      <c r="N171" s="43">
        <v>3</v>
      </c>
      <c r="O171" s="41">
        <v>2</v>
      </c>
      <c r="P171" s="43">
        <v>3</v>
      </c>
      <c r="Q171" s="41">
        <v>50.5</v>
      </c>
      <c r="R171" s="55">
        <v>3.2434168272318562</v>
      </c>
      <c r="S171" s="44">
        <v>74.7</v>
      </c>
      <c r="T171" s="58">
        <v>60.163269501204347</v>
      </c>
      <c r="U171" s="45">
        <v>3521</v>
      </c>
      <c r="V171" s="61">
        <v>75.23780629082934</v>
      </c>
    </row>
    <row r="172" spans="1:22" ht="13.15" customHeight="1" x14ac:dyDescent="0.2">
      <c r="A172" s="67" t="s">
        <v>29</v>
      </c>
      <c r="B172" s="68">
        <v>16</v>
      </c>
      <c r="C172" s="69" t="s">
        <v>11</v>
      </c>
      <c r="D172" s="69" t="s">
        <v>40</v>
      </c>
      <c r="E172" s="70">
        <v>152</v>
      </c>
      <c r="F172" s="52">
        <v>95</v>
      </c>
      <c r="G172" s="41">
        <v>0</v>
      </c>
      <c r="H172" s="42">
        <v>0</v>
      </c>
      <c r="I172" s="41">
        <v>5</v>
      </c>
      <c r="J172" s="43">
        <v>5</v>
      </c>
      <c r="K172" s="41">
        <v>5</v>
      </c>
      <c r="L172" s="43">
        <v>5</v>
      </c>
      <c r="M172" s="41">
        <v>2</v>
      </c>
      <c r="N172" s="43">
        <v>5</v>
      </c>
      <c r="O172" s="41">
        <v>2</v>
      </c>
      <c r="P172" s="43">
        <v>5</v>
      </c>
      <c r="Q172" s="41">
        <v>147.5</v>
      </c>
      <c r="R172" s="55">
        <v>9.4733461785484909</v>
      </c>
      <c r="S172" s="44">
        <v>74.25</v>
      </c>
      <c r="T172" s="58">
        <v>58.822858947120288</v>
      </c>
      <c r="U172" s="45">
        <v>2971</v>
      </c>
      <c r="V172" s="61">
        <v>68.763597648474757</v>
      </c>
    </row>
    <row r="173" spans="1:22" ht="13.15" customHeight="1" x14ac:dyDescent="0.2">
      <c r="A173" s="67" t="s">
        <v>26</v>
      </c>
      <c r="B173" s="68">
        <v>13</v>
      </c>
      <c r="C173" s="69" t="s">
        <v>11</v>
      </c>
      <c r="D173" s="69" t="s">
        <v>40</v>
      </c>
      <c r="E173" s="70">
        <v>153</v>
      </c>
      <c r="F173" s="52">
        <v>65</v>
      </c>
      <c r="G173" s="41">
        <v>0</v>
      </c>
      <c r="H173" s="42">
        <v>0</v>
      </c>
      <c r="I173" s="41">
        <v>3</v>
      </c>
      <c r="J173" s="43">
        <v>5</v>
      </c>
      <c r="K173" s="41">
        <v>3</v>
      </c>
      <c r="L173" s="43">
        <v>5</v>
      </c>
      <c r="M173" s="41">
        <v>2</v>
      </c>
      <c r="N173" s="43">
        <v>5</v>
      </c>
      <c r="O173" s="41">
        <v>2</v>
      </c>
      <c r="P173" s="43">
        <v>5</v>
      </c>
      <c r="Q173" s="41">
        <v>147.5</v>
      </c>
      <c r="R173" s="55">
        <v>9.4733461785484909</v>
      </c>
      <c r="S173" s="44">
        <v>75.149999999999991</v>
      </c>
      <c r="T173" s="58">
        <v>56.099709084612691</v>
      </c>
      <c r="U173" s="45">
        <v>1813</v>
      </c>
      <c r="V173" s="61">
        <v>63.535577815117335</v>
      </c>
    </row>
    <row r="174" spans="1:22" ht="13.15" customHeight="1" x14ac:dyDescent="0.2">
      <c r="A174" s="67" t="s">
        <v>26</v>
      </c>
      <c r="B174" s="68">
        <v>13</v>
      </c>
      <c r="C174" s="69" t="s">
        <v>13</v>
      </c>
      <c r="D174" s="69" t="s">
        <v>40</v>
      </c>
      <c r="E174" s="70">
        <v>154</v>
      </c>
      <c r="F174" s="52">
        <v>75</v>
      </c>
      <c r="G174" s="41">
        <v>0</v>
      </c>
      <c r="H174" s="42">
        <v>0</v>
      </c>
      <c r="I174" s="41">
        <v>2</v>
      </c>
      <c r="J174" s="43">
        <v>1</v>
      </c>
      <c r="K174" s="41">
        <v>2</v>
      </c>
      <c r="L174" s="43">
        <v>3</v>
      </c>
      <c r="M174" s="41">
        <v>2</v>
      </c>
      <c r="N174" s="43">
        <v>5</v>
      </c>
      <c r="O174" s="41">
        <v>2</v>
      </c>
      <c r="P174" s="43">
        <v>5</v>
      </c>
      <c r="Q174" s="41">
        <v>86.5</v>
      </c>
      <c r="R174" s="55">
        <v>5.5555555555555554</v>
      </c>
      <c r="S174" s="44">
        <v>73.8</v>
      </c>
      <c r="T174" s="58">
        <v>57.552996316935399</v>
      </c>
      <c r="U174" s="45">
        <v>2029</v>
      </c>
      <c r="V174" s="61">
        <v>61.167201828919481</v>
      </c>
    </row>
    <row r="175" spans="1:22" ht="13.15" customHeight="1" x14ac:dyDescent="0.2">
      <c r="A175" s="67" t="s">
        <v>22</v>
      </c>
      <c r="B175" s="68">
        <v>9</v>
      </c>
      <c r="C175" s="69" t="s">
        <v>13</v>
      </c>
      <c r="D175" s="69" t="s">
        <v>40</v>
      </c>
      <c r="E175" s="70">
        <v>155</v>
      </c>
      <c r="F175" s="52">
        <v>70</v>
      </c>
      <c r="G175" s="41">
        <v>3</v>
      </c>
      <c r="H175" s="42">
        <v>0.1</v>
      </c>
      <c r="I175" s="41">
        <v>2</v>
      </c>
      <c r="J175" s="43">
        <v>1</v>
      </c>
      <c r="K175" s="41">
        <v>2</v>
      </c>
      <c r="L175" s="43">
        <v>3</v>
      </c>
      <c r="M175" s="41">
        <v>2</v>
      </c>
      <c r="N175" s="43">
        <v>5</v>
      </c>
      <c r="O175" s="41">
        <v>2</v>
      </c>
      <c r="P175" s="43">
        <v>5</v>
      </c>
      <c r="Q175" s="41">
        <v>87.25</v>
      </c>
      <c r="R175" s="55">
        <v>5.6037251123956331</v>
      </c>
      <c r="S175" s="44">
        <v>69.3</v>
      </c>
      <c r="T175" s="58">
        <v>57.79285925819255</v>
      </c>
      <c r="U175" s="45">
        <v>1918</v>
      </c>
      <c r="V175" s="61">
        <v>65.699986049107153</v>
      </c>
    </row>
    <row r="176" spans="1:22" ht="13.15" customHeight="1" x14ac:dyDescent="0.2">
      <c r="A176" s="67" t="s">
        <v>21</v>
      </c>
      <c r="B176" s="68">
        <v>9</v>
      </c>
      <c r="C176" s="69" t="s">
        <v>11</v>
      </c>
      <c r="D176" s="69" t="s">
        <v>40</v>
      </c>
      <c r="E176" s="70">
        <v>156</v>
      </c>
      <c r="F176" s="52">
        <v>80</v>
      </c>
      <c r="G176" s="41">
        <v>3</v>
      </c>
      <c r="H176" s="42">
        <v>0.1</v>
      </c>
      <c r="I176" s="41">
        <v>5</v>
      </c>
      <c r="J176" s="43">
        <v>10</v>
      </c>
      <c r="K176" s="41">
        <v>5</v>
      </c>
      <c r="L176" s="43">
        <v>15</v>
      </c>
      <c r="M176" s="41">
        <v>5</v>
      </c>
      <c r="N176" s="43">
        <v>35</v>
      </c>
      <c r="O176" s="41">
        <v>5</v>
      </c>
      <c r="P176" s="43">
        <v>45</v>
      </c>
      <c r="Q176" s="41">
        <v>630.75</v>
      </c>
      <c r="R176" s="55">
        <v>40.51059730250482</v>
      </c>
      <c r="S176" s="44">
        <v>72.899999999999991</v>
      </c>
      <c r="T176" s="58">
        <v>57.411900469137073</v>
      </c>
      <c r="U176" s="45">
        <v>2204</v>
      </c>
      <c r="V176" s="61">
        <v>63.214147013401544</v>
      </c>
    </row>
    <row r="177" spans="1:22" ht="13.15" customHeight="1" x14ac:dyDescent="0.2">
      <c r="A177" s="67" t="s">
        <v>14</v>
      </c>
      <c r="B177" s="68">
        <v>2</v>
      </c>
      <c r="C177" s="69" t="s">
        <v>11</v>
      </c>
      <c r="D177" s="69" t="s">
        <v>40</v>
      </c>
      <c r="E177" s="70">
        <v>157</v>
      </c>
      <c r="F177" s="52">
        <v>85</v>
      </c>
      <c r="G177" s="41">
        <v>8</v>
      </c>
      <c r="H177" s="42">
        <v>0.1</v>
      </c>
      <c r="I177" s="41">
        <v>5</v>
      </c>
      <c r="J177" s="43">
        <v>5</v>
      </c>
      <c r="K177" s="41">
        <v>3</v>
      </c>
      <c r="L177" s="43">
        <v>5</v>
      </c>
      <c r="M177" s="41">
        <v>3</v>
      </c>
      <c r="N177" s="43">
        <v>10</v>
      </c>
      <c r="O177" s="41">
        <v>2</v>
      </c>
      <c r="P177" s="43">
        <v>10</v>
      </c>
      <c r="Q177" s="41">
        <v>200.75</v>
      </c>
      <c r="R177" s="55">
        <v>12.893384714193962</v>
      </c>
      <c r="S177" s="44">
        <v>75.149999999999991</v>
      </c>
      <c r="T177" s="58">
        <v>61.00984458799428</v>
      </c>
      <c r="U177" s="45">
        <v>2869</v>
      </c>
      <c r="V177" s="61">
        <v>70.697629065751627</v>
      </c>
    </row>
    <row r="178" spans="1:22" ht="13.15" customHeight="1" x14ac:dyDescent="0.2">
      <c r="A178" s="67" t="s">
        <v>14</v>
      </c>
      <c r="B178" s="68">
        <v>2</v>
      </c>
      <c r="C178" s="69" t="s">
        <v>13</v>
      </c>
      <c r="D178" s="69" t="s">
        <v>40</v>
      </c>
      <c r="E178" s="70">
        <v>158</v>
      </c>
      <c r="F178" s="52">
        <v>90</v>
      </c>
      <c r="G178" s="41">
        <v>0</v>
      </c>
      <c r="H178" s="42">
        <v>0</v>
      </c>
      <c r="I178" s="41">
        <v>2</v>
      </c>
      <c r="J178" s="43">
        <v>1</v>
      </c>
      <c r="K178" s="41">
        <v>2</v>
      </c>
      <c r="L178" s="43">
        <v>3</v>
      </c>
      <c r="M178" s="41">
        <v>2</v>
      </c>
      <c r="N178" s="43">
        <v>5</v>
      </c>
      <c r="O178" s="41">
        <v>2</v>
      </c>
      <c r="P178" s="43">
        <v>5</v>
      </c>
      <c r="Q178" s="41">
        <v>86.5</v>
      </c>
      <c r="R178" s="55">
        <v>5.5555555555555554</v>
      </c>
      <c r="S178" s="44">
        <v>71.55</v>
      </c>
      <c r="T178" s="58">
        <v>61.870529259564044</v>
      </c>
      <c r="U178" s="45">
        <v>2712</v>
      </c>
      <c r="V178" s="61">
        <v>65.369601438102549</v>
      </c>
    </row>
    <row r="179" spans="1:22" ht="13.15" customHeight="1" x14ac:dyDescent="0.2">
      <c r="A179" s="67" t="s">
        <v>35</v>
      </c>
      <c r="B179" s="68">
        <v>22</v>
      </c>
      <c r="C179" s="69" t="s">
        <v>13</v>
      </c>
      <c r="D179" s="69" t="s">
        <v>40</v>
      </c>
      <c r="E179" s="70">
        <v>159</v>
      </c>
      <c r="F179" s="52">
        <v>85</v>
      </c>
      <c r="G179" s="41">
        <v>0</v>
      </c>
      <c r="H179" s="42">
        <v>0</v>
      </c>
      <c r="I179" s="41">
        <v>2</v>
      </c>
      <c r="J179" s="43">
        <v>1</v>
      </c>
      <c r="K179" s="41">
        <v>2</v>
      </c>
      <c r="L179" s="43">
        <v>1</v>
      </c>
      <c r="M179" s="41">
        <v>2</v>
      </c>
      <c r="N179" s="43">
        <v>1</v>
      </c>
      <c r="O179" s="41">
        <v>2</v>
      </c>
      <c r="P179" s="43">
        <v>1</v>
      </c>
      <c r="Q179" s="41">
        <v>29.5</v>
      </c>
      <c r="R179" s="55">
        <v>1.8946692357096981</v>
      </c>
      <c r="S179" s="44">
        <v>74.7</v>
      </c>
      <c r="T179" s="58">
        <v>60.290255764222842</v>
      </c>
      <c r="U179" s="45">
        <v>2985</v>
      </c>
      <c r="V179" s="61">
        <v>74.882409830951119</v>
      </c>
    </row>
    <row r="180" spans="1:22" ht="13.15" customHeight="1" x14ac:dyDescent="0.2">
      <c r="A180" s="67" t="s">
        <v>35</v>
      </c>
      <c r="B180" s="68">
        <v>22</v>
      </c>
      <c r="C180" s="69" t="s">
        <v>11</v>
      </c>
      <c r="D180" s="69" t="s">
        <v>40</v>
      </c>
      <c r="E180" s="70">
        <v>160</v>
      </c>
      <c r="F180" s="52">
        <v>80</v>
      </c>
      <c r="G180" s="41">
        <v>0</v>
      </c>
      <c r="H180" s="42">
        <v>0</v>
      </c>
      <c r="I180" s="41">
        <v>3</v>
      </c>
      <c r="J180" s="43">
        <v>3</v>
      </c>
      <c r="K180" s="41">
        <v>3</v>
      </c>
      <c r="L180" s="43">
        <v>1</v>
      </c>
      <c r="M180" s="41">
        <v>2</v>
      </c>
      <c r="N180" s="43">
        <v>1</v>
      </c>
      <c r="O180" s="41">
        <v>2</v>
      </c>
      <c r="P180" s="43">
        <v>1</v>
      </c>
      <c r="Q180" s="41">
        <v>52.5</v>
      </c>
      <c r="R180" s="55">
        <v>3.371868978805395</v>
      </c>
      <c r="S180" s="44">
        <v>75.149999999999991</v>
      </c>
      <c r="T180" s="58">
        <v>59.175598566616095</v>
      </c>
      <c r="U180" s="45">
        <v>2805</v>
      </c>
      <c r="V180" s="61">
        <v>75.716994123341308</v>
      </c>
    </row>
    <row r="181" spans="1:22" ht="13.15" customHeight="1" x14ac:dyDescent="0.2">
      <c r="A181" s="67" t="s">
        <v>36</v>
      </c>
      <c r="B181" s="68">
        <v>23</v>
      </c>
      <c r="C181" s="69" t="s">
        <v>11</v>
      </c>
      <c r="D181" s="69" t="s">
        <v>40</v>
      </c>
      <c r="E181" s="70">
        <v>161</v>
      </c>
      <c r="F181" s="52">
        <v>100</v>
      </c>
      <c r="G181" s="41">
        <v>0</v>
      </c>
      <c r="H181" s="42">
        <v>0</v>
      </c>
      <c r="I181" s="41">
        <v>2</v>
      </c>
      <c r="J181" s="43">
        <v>1</v>
      </c>
      <c r="K181" s="41">
        <v>2</v>
      </c>
      <c r="L181" s="43">
        <v>1</v>
      </c>
      <c r="M181" s="41">
        <v>2</v>
      </c>
      <c r="N181" s="43">
        <v>1</v>
      </c>
      <c r="O181" s="41">
        <v>2</v>
      </c>
      <c r="P181" s="43">
        <v>1</v>
      </c>
      <c r="Q181" s="41">
        <v>29.5</v>
      </c>
      <c r="R181" s="55">
        <v>1.8946692357096981</v>
      </c>
      <c r="S181" s="44">
        <v>72.899999999999991</v>
      </c>
      <c r="T181" s="58">
        <v>60.911077494535455</v>
      </c>
      <c r="U181" s="45">
        <v>3267</v>
      </c>
      <c r="V181" s="61">
        <v>70.655740869430943</v>
      </c>
    </row>
    <row r="182" spans="1:22" ht="13.15" customHeight="1" x14ac:dyDescent="0.2">
      <c r="A182" s="67" t="s">
        <v>36</v>
      </c>
      <c r="B182" s="68">
        <v>23</v>
      </c>
      <c r="C182" s="69" t="s">
        <v>13</v>
      </c>
      <c r="D182" s="69" t="s">
        <v>40</v>
      </c>
      <c r="E182" s="70">
        <v>162</v>
      </c>
      <c r="F182" s="52">
        <v>100</v>
      </c>
      <c r="G182" s="41">
        <v>0</v>
      </c>
      <c r="H182" s="42">
        <v>0</v>
      </c>
      <c r="I182" s="41">
        <v>2</v>
      </c>
      <c r="J182" s="43">
        <v>1</v>
      </c>
      <c r="K182" s="41">
        <v>2</v>
      </c>
      <c r="L182" s="43">
        <v>1</v>
      </c>
      <c r="M182" s="41">
        <v>2</v>
      </c>
      <c r="N182" s="43">
        <v>1</v>
      </c>
      <c r="O182" s="41">
        <v>2</v>
      </c>
      <c r="P182" s="43">
        <v>1</v>
      </c>
      <c r="Q182" s="41">
        <v>29.5</v>
      </c>
      <c r="R182" s="55">
        <v>1.8946692357096981</v>
      </c>
      <c r="S182" s="44">
        <v>75.600000000000009</v>
      </c>
      <c r="T182" s="58">
        <v>61.179159605352268</v>
      </c>
      <c r="U182" s="45">
        <v>3411</v>
      </c>
      <c r="V182" s="61">
        <v>70.823689542698986</v>
      </c>
    </row>
    <row r="183" spans="1:22" ht="13.15" customHeight="1" x14ac:dyDescent="0.2">
      <c r="A183" s="67" t="s">
        <v>34</v>
      </c>
      <c r="B183" s="68">
        <v>21</v>
      </c>
      <c r="C183" s="69" t="s">
        <v>13</v>
      </c>
      <c r="D183" s="69" t="s">
        <v>40</v>
      </c>
      <c r="E183" s="70">
        <v>163</v>
      </c>
      <c r="F183" s="52">
        <v>100</v>
      </c>
      <c r="G183" s="41">
        <v>0</v>
      </c>
      <c r="H183" s="42">
        <v>0</v>
      </c>
      <c r="I183" s="41">
        <v>2</v>
      </c>
      <c r="J183" s="43">
        <v>1</v>
      </c>
      <c r="K183" s="41">
        <v>2</v>
      </c>
      <c r="L183" s="43">
        <v>3</v>
      </c>
      <c r="M183" s="41">
        <v>2</v>
      </c>
      <c r="N183" s="43">
        <v>3</v>
      </c>
      <c r="O183" s="41">
        <v>2</v>
      </c>
      <c r="P183" s="43">
        <v>3</v>
      </c>
      <c r="Q183" s="41">
        <v>65.5</v>
      </c>
      <c r="R183" s="55">
        <v>4.2068079640333975</v>
      </c>
      <c r="S183" s="44">
        <v>74.25</v>
      </c>
      <c r="T183" s="58">
        <v>58.836968531900126</v>
      </c>
      <c r="U183" s="45">
        <v>4602</v>
      </c>
      <c r="V183" s="61">
        <v>101.16306954436452</v>
      </c>
    </row>
    <row r="184" spans="1:22" ht="13.15" customHeight="1" x14ac:dyDescent="0.2">
      <c r="A184" s="67" t="s">
        <v>34</v>
      </c>
      <c r="B184" s="68">
        <v>21</v>
      </c>
      <c r="C184" s="69" t="s">
        <v>11</v>
      </c>
      <c r="D184" s="69" t="s">
        <v>40</v>
      </c>
      <c r="E184" s="70">
        <v>164</v>
      </c>
      <c r="F184" s="52">
        <v>100</v>
      </c>
      <c r="G184" s="41">
        <v>8</v>
      </c>
      <c r="H184" s="42">
        <v>0.1</v>
      </c>
      <c r="I184" s="41">
        <v>5</v>
      </c>
      <c r="J184" s="43">
        <v>5</v>
      </c>
      <c r="K184" s="41">
        <v>5</v>
      </c>
      <c r="L184" s="43">
        <v>5</v>
      </c>
      <c r="M184" s="41">
        <v>3</v>
      </c>
      <c r="N184" s="43">
        <v>5</v>
      </c>
      <c r="O184" s="41">
        <v>2</v>
      </c>
      <c r="P184" s="43">
        <v>5</v>
      </c>
      <c r="Q184" s="41">
        <v>148.25</v>
      </c>
      <c r="R184" s="55">
        <v>9.5215157353885687</v>
      </c>
      <c r="S184" s="44">
        <v>72.45</v>
      </c>
      <c r="T184" s="58">
        <v>59.486009431772409</v>
      </c>
      <c r="U184" s="45">
        <v>4302</v>
      </c>
      <c r="V184" s="61">
        <v>95.86041639657266</v>
      </c>
    </row>
    <row r="185" spans="1:22" ht="13.15" customHeight="1" x14ac:dyDescent="0.2">
      <c r="A185" s="67" t="s">
        <v>15</v>
      </c>
      <c r="B185" s="68">
        <v>3</v>
      </c>
      <c r="C185" s="69" t="s">
        <v>11</v>
      </c>
      <c r="D185" s="69" t="s">
        <v>40</v>
      </c>
      <c r="E185" s="70">
        <v>165</v>
      </c>
      <c r="F185" s="52">
        <v>95</v>
      </c>
      <c r="G185" s="41">
        <v>0</v>
      </c>
      <c r="H185" s="42">
        <v>0</v>
      </c>
      <c r="I185" s="41">
        <v>5</v>
      </c>
      <c r="J185" s="43">
        <v>10</v>
      </c>
      <c r="K185" s="41">
        <v>5</v>
      </c>
      <c r="L185" s="43">
        <v>5</v>
      </c>
      <c r="M185" s="41">
        <v>3</v>
      </c>
      <c r="N185" s="43">
        <v>5</v>
      </c>
      <c r="O185" s="41">
        <v>2</v>
      </c>
      <c r="P185" s="43">
        <v>5</v>
      </c>
      <c r="Q185" s="41">
        <v>205</v>
      </c>
      <c r="R185" s="55">
        <v>13.166345536287732</v>
      </c>
      <c r="S185" s="44">
        <v>75.600000000000009</v>
      </c>
      <c r="T185" s="58">
        <v>53.503545485123567</v>
      </c>
      <c r="U185" s="45">
        <v>1843</v>
      </c>
      <c r="V185" s="61">
        <v>46.059530088406675</v>
      </c>
    </row>
    <row r="186" spans="1:22" ht="13.15" customHeight="1" x14ac:dyDescent="0.2">
      <c r="A186" s="67" t="s">
        <v>15</v>
      </c>
      <c r="B186" s="68">
        <v>3</v>
      </c>
      <c r="C186" s="69" t="s">
        <v>13</v>
      </c>
      <c r="D186" s="69" t="s">
        <v>40</v>
      </c>
      <c r="E186" s="70">
        <v>166</v>
      </c>
      <c r="F186" s="52">
        <v>95</v>
      </c>
      <c r="G186" s="41">
        <v>8</v>
      </c>
      <c r="H186" s="42">
        <v>0.1</v>
      </c>
      <c r="I186" s="41">
        <v>2</v>
      </c>
      <c r="J186" s="43">
        <v>1</v>
      </c>
      <c r="K186" s="41">
        <v>2</v>
      </c>
      <c r="L186" s="43">
        <v>1</v>
      </c>
      <c r="M186" s="41">
        <v>2</v>
      </c>
      <c r="N186" s="43">
        <v>1</v>
      </c>
      <c r="O186" s="41">
        <v>2</v>
      </c>
      <c r="P186" s="43">
        <v>1</v>
      </c>
      <c r="Q186" s="41">
        <v>30.25</v>
      </c>
      <c r="R186" s="55">
        <v>1.9428387925497752</v>
      </c>
      <c r="S186" s="44">
        <v>72.899999999999991</v>
      </c>
      <c r="T186" s="58">
        <v>54.985051887005945</v>
      </c>
      <c r="U186" s="45">
        <v>1999</v>
      </c>
      <c r="V186" s="61">
        <v>50.412606421727247</v>
      </c>
    </row>
    <row r="187" spans="1:22" ht="13.15" customHeight="1" x14ac:dyDescent="0.2">
      <c r="A187" s="67" t="s">
        <v>23</v>
      </c>
      <c r="B187" s="68">
        <v>10</v>
      </c>
      <c r="C187" s="69" t="s">
        <v>13</v>
      </c>
      <c r="D187" s="69" t="s">
        <v>41</v>
      </c>
      <c r="E187" s="70">
        <v>167</v>
      </c>
      <c r="F187" s="52">
        <v>98</v>
      </c>
      <c r="G187" s="41">
        <v>0</v>
      </c>
      <c r="H187" s="42">
        <v>0</v>
      </c>
      <c r="I187" s="41">
        <v>2</v>
      </c>
      <c r="J187" s="43">
        <v>1</v>
      </c>
      <c r="K187" s="41">
        <v>2</v>
      </c>
      <c r="L187" s="43">
        <v>1</v>
      </c>
      <c r="M187" s="41">
        <v>2</v>
      </c>
      <c r="N187" s="43">
        <v>1</v>
      </c>
      <c r="O187" s="41">
        <v>2</v>
      </c>
      <c r="P187" s="43">
        <v>1</v>
      </c>
      <c r="Q187" s="41">
        <v>29.5</v>
      </c>
      <c r="R187" s="55">
        <v>1.8946692357096981</v>
      </c>
      <c r="S187" s="44">
        <v>75.149999999999991</v>
      </c>
      <c r="T187" s="58">
        <v>57.764640088632881</v>
      </c>
      <c r="U187" s="45">
        <v>3053</v>
      </c>
      <c r="V187" s="61">
        <v>68.91786300682584</v>
      </c>
    </row>
    <row r="188" spans="1:22" ht="13.15" customHeight="1" x14ac:dyDescent="0.2">
      <c r="A188" s="67" t="s">
        <v>23</v>
      </c>
      <c r="B188" s="68">
        <v>10</v>
      </c>
      <c r="C188" s="69" t="s">
        <v>11</v>
      </c>
      <c r="D188" s="69" t="s">
        <v>40</v>
      </c>
      <c r="E188" s="70">
        <v>168</v>
      </c>
      <c r="F188" s="52">
        <v>100</v>
      </c>
      <c r="G188" s="41">
        <v>0</v>
      </c>
      <c r="H188" s="42">
        <v>0</v>
      </c>
      <c r="I188" s="41">
        <v>5</v>
      </c>
      <c r="J188" s="43">
        <v>10</v>
      </c>
      <c r="K188" s="41">
        <v>5</v>
      </c>
      <c r="L188" s="43">
        <v>20</v>
      </c>
      <c r="M188" s="41">
        <v>5</v>
      </c>
      <c r="N188" s="43">
        <v>25</v>
      </c>
      <c r="O188" s="41">
        <v>2</v>
      </c>
      <c r="P188" s="43">
        <v>25</v>
      </c>
      <c r="Q188" s="41">
        <v>527.5</v>
      </c>
      <c r="R188" s="55">
        <v>33.879254977520873</v>
      </c>
      <c r="S188" s="44">
        <v>74.25</v>
      </c>
      <c r="T188" s="58">
        <v>57.651763410394231</v>
      </c>
      <c r="U188" s="45">
        <v>2455</v>
      </c>
      <c r="V188" s="61">
        <v>55.076276717245875</v>
      </c>
    </row>
    <row r="189" spans="1:22" ht="13.15" customHeight="1" x14ac:dyDescent="0.2">
      <c r="A189" s="67" t="s">
        <v>33</v>
      </c>
      <c r="B189" s="68">
        <v>20</v>
      </c>
      <c r="C189" s="69" t="s">
        <v>11</v>
      </c>
      <c r="D189" s="69" t="s">
        <v>40</v>
      </c>
      <c r="E189" s="70">
        <v>169</v>
      </c>
      <c r="F189" s="52">
        <v>85</v>
      </c>
      <c r="G189" s="41">
        <v>8</v>
      </c>
      <c r="H189" s="42">
        <v>0.1</v>
      </c>
      <c r="I189" s="41">
        <v>3</v>
      </c>
      <c r="J189" s="43">
        <v>5</v>
      </c>
      <c r="K189" s="41">
        <v>3</v>
      </c>
      <c r="L189" s="43">
        <v>10</v>
      </c>
      <c r="M189" s="41">
        <v>5</v>
      </c>
      <c r="N189" s="43">
        <v>15</v>
      </c>
      <c r="O189" s="41">
        <v>2</v>
      </c>
      <c r="P189" s="43">
        <v>15</v>
      </c>
      <c r="Q189" s="41">
        <v>290.75</v>
      </c>
      <c r="R189" s="55">
        <v>18.67373153500321</v>
      </c>
      <c r="S189" s="44">
        <v>72.899999999999991</v>
      </c>
      <c r="T189" s="58">
        <v>57.821078427752212</v>
      </c>
      <c r="U189" s="45">
        <v>2446</v>
      </c>
      <c r="V189" s="61">
        <v>65.561056228431042</v>
      </c>
    </row>
    <row r="190" spans="1:22" ht="13.15" customHeight="1" x14ac:dyDescent="0.2">
      <c r="A190" s="67" t="s">
        <v>33</v>
      </c>
      <c r="B190" s="68">
        <v>20</v>
      </c>
      <c r="C190" s="69" t="s">
        <v>13</v>
      </c>
      <c r="D190" s="69" t="s">
        <v>40</v>
      </c>
      <c r="E190" s="70">
        <v>170</v>
      </c>
      <c r="F190" s="52">
        <v>90</v>
      </c>
      <c r="G190" s="41">
        <v>0</v>
      </c>
      <c r="H190" s="42">
        <v>0</v>
      </c>
      <c r="I190" s="41">
        <v>2</v>
      </c>
      <c r="J190" s="43">
        <v>2</v>
      </c>
      <c r="K190" s="41">
        <v>2</v>
      </c>
      <c r="L190" s="43">
        <v>5</v>
      </c>
      <c r="M190" s="41">
        <v>2</v>
      </c>
      <c r="N190" s="43">
        <v>10</v>
      </c>
      <c r="O190" s="41">
        <v>2</v>
      </c>
      <c r="P190" s="43">
        <v>10</v>
      </c>
      <c r="Q190" s="41">
        <v>165.5</v>
      </c>
      <c r="R190" s="55">
        <v>10.629415542710341</v>
      </c>
      <c r="S190" s="44">
        <v>74.7</v>
      </c>
      <c r="T190" s="58">
        <v>59.330803999194252</v>
      </c>
      <c r="U190" s="45">
        <v>3116</v>
      </c>
      <c r="V190" s="61">
        <v>75.019857471901076</v>
      </c>
    </row>
    <row r="191" spans="1:22" ht="13.15" customHeight="1" x14ac:dyDescent="0.2">
      <c r="A191" s="67" t="s">
        <v>31</v>
      </c>
      <c r="B191" s="68">
        <v>18</v>
      </c>
      <c r="C191" s="69" t="s">
        <v>13</v>
      </c>
      <c r="D191" s="69" t="s">
        <v>40</v>
      </c>
      <c r="E191" s="70">
        <v>171</v>
      </c>
      <c r="F191" s="52">
        <v>98</v>
      </c>
      <c r="G191" s="41">
        <v>0</v>
      </c>
      <c r="H191" s="42">
        <v>0</v>
      </c>
      <c r="I191" s="41">
        <v>2</v>
      </c>
      <c r="J191" s="43">
        <v>1</v>
      </c>
      <c r="K191" s="41">
        <v>2</v>
      </c>
      <c r="L191" s="43">
        <v>1</v>
      </c>
      <c r="M191" s="41">
        <v>2</v>
      </c>
      <c r="N191" s="43">
        <v>1</v>
      </c>
      <c r="O191" s="41">
        <v>2</v>
      </c>
      <c r="P191" s="43">
        <v>1</v>
      </c>
      <c r="Q191" s="41">
        <v>29.5</v>
      </c>
      <c r="R191" s="55">
        <v>1.8946692357096981</v>
      </c>
      <c r="S191" s="44">
        <v>73.350000000000009</v>
      </c>
      <c r="T191" s="58">
        <v>60.008064068626197</v>
      </c>
      <c r="U191" s="45">
        <v>3438</v>
      </c>
      <c r="V191" s="61">
        <v>76.540658254591975</v>
      </c>
    </row>
    <row r="192" spans="1:22" ht="13.15" customHeight="1" x14ac:dyDescent="0.2">
      <c r="A192" s="67" t="s">
        <v>31</v>
      </c>
      <c r="B192" s="68">
        <v>18</v>
      </c>
      <c r="C192" s="69" t="s">
        <v>11</v>
      </c>
      <c r="D192" s="69" t="s">
        <v>40</v>
      </c>
      <c r="E192" s="70">
        <v>172</v>
      </c>
      <c r="F192" s="52">
        <v>95</v>
      </c>
      <c r="G192" s="41">
        <v>0</v>
      </c>
      <c r="H192" s="42">
        <v>0</v>
      </c>
      <c r="I192" s="41">
        <v>2</v>
      </c>
      <c r="J192" s="43">
        <v>1</v>
      </c>
      <c r="K192" s="41">
        <v>2</v>
      </c>
      <c r="L192" s="43">
        <v>1</v>
      </c>
      <c r="M192" s="41">
        <v>2</v>
      </c>
      <c r="N192" s="43">
        <v>3</v>
      </c>
      <c r="O192" s="41">
        <v>2</v>
      </c>
      <c r="P192" s="43">
        <v>3</v>
      </c>
      <c r="Q192" s="41">
        <v>50.5</v>
      </c>
      <c r="R192" s="55">
        <v>3.2434168272318562</v>
      </c>
      <c r="S192" s="44">
        <v>75.600000000000009</v>
      </c>
      <c r="T192" s="58">
        <v>58.653543929762307</v>
      </c>
      <c r="U192" s="45">
        <v>2839</v>
      </c>
      <c r="V192" s="61">
        <v>64.721394236131573</v>
      </c>
    </row>
    <row r="193" spans="1:22" ht="13.15" customHeight="1" x14ac:dyDescent="0.2">
      <c r="A193" s="67" t="s">
        <v>37</v>
      </c>
      <c r="B193" s="68">
        <v>24</v>
      </c>
      <c r="C193" s="69" t="s">
        <v>11</v>
      </c>
      <c r="D193" s="69" t="s">
        <v>40</v>
      </c>
      <c r="E193" s="70">
        <v>173</v>
      </c>
      <c r="F193" s="52">
        <v>100</v>
      </c>
      <c r="G193" s="41">
        <v>8</v>
      </c>
      <c r="H193" s="42">
        <v>0.1</v>
      </c>
      <c r="I193" s="41">
        <v>3</v>
      </c>
      <c r="J193" s="43">
        <v>3</v>
      </c>
      <c r="K193" s="41">
        <v>3</v>
      </c>
      <c r="L193" s="43">
        <v>3</v>
      </c>
      <c r="M193" s="41">
        <v>3</v>
      </c>
      <c r="N193" s="43">
        <v>3</v>
      </c>
      <c r="O193" s="41">
        <v>2</v>
      </c>
      <c r="P193" s="43">
        <v>5</v>
      </c>
      <c r="Q193" s="41">
        <v>96.25</v>
      </c>
      <c r="R193" s="55">
        <v>6.181759794476557</v>
      </c>
      <c r="S193" s="44">
        <v>75.149999999999991</v>
      </c>
      <c r="T193" s="58">
        <v>59.85285863604804</v>
      </c>
      <c r="U193" s="45">
        <v>2593</v>
      </c>
      <c r="V193" s="61">
        <v>55.361871730372357</v>
      </c>
    </row>
    <row r="194" spans="1:22" ht="13.15" customHeight="1" x14ac:dyDescent="0.2">
      <c r="A194" s="67" t="s">
        <v>37</v>
      </c>
      <c r="B194" s="68">
        <v>24</v>
      </c>
      <c r="C194" s="69" t="s">
        <v>13</v>
      </c>
      <c r="D194" s="69" t="s">
        <v>40</v>
      </c>
      <c r="E194" s="70">
        <v>174</v>
      </c>
      <c r="F194" s="52">
        <v>95</v>
      </c>
      <c r="G194" s="41">
        <v>0</v>
      </c>
      <c r="H194" s="42">
        <v>0</v>
      </c>
      <c r="I194" s="41">
        <v>2</v>
      </c>
      <c r="J194" s="43">
        <v>1</v>
      </c>
      <c r="K194" s="41">
        <v>2</v>
      </c>
      <c r="L194" s="43">
        <v>1</v>
      </c>
      <c r="M194" s="41">
        <v>2</v>
      </c>
      <c r="N194" s="43">
        <v>5</v>
      </c>
      <c r="O194" s="41">
        <v>2</v>
      </c>
      <c r="P194" s="43">
        <v>5</v>
      </c>
      <c r="Q194" s="41">
        <v>71.5</v>
      </c>
      <c r="R194" s="55">
        <v>4.592164418754014</v>
      </c>
      <c r="S194" s="44">
        <v>75.149999999999991</v>
      </c>
      <c r="T194" s="58">
        <v>59.048612303597608</v>
      </c>
      <c r="U194" s="45">
        <v>2287</v>
      </c>
      <c r="V194" s="61">
        <v>52.098594736578555</v>
      </c>
    </row>
    <row r="195" spans="1:22" ht="13.15" customHeight="1" x14ac:dyDescent="0.2">
      <c r="A195" s="67" t="s">
        <v>27</v>
      </c>
      <c r="B195" s="68">
        <v>14</v>
      </c>
      <c r="C195" s="69" t="s">
        <v>13</v>
      </c>
      <c r="D195" s="69" t="s">
        <v>40</v>
      </c>
      <c r="E195" s="70">
        <v>175</v>
      </c>
      <c r="F195" s="52">
        <v>95</v>
      </c>
      <c r="G195" s="41">
        <v>0</v>
      </c>
      <c r="H195" s="42">
        <v>0</v>
      </c>
      <c r="I195" s="41">
        <v>2</v>
      </c>
      <c r="J195" s="43">
        <v>1</v>
      </c>
      <c r="K195" s="41">
        <v>2</v>
      </c>
      <c r="L195" s="43">
        <v>1</v>
      </c>
      <c r="M195" s="41">
        <v>2</v>
      </c>
      <c r="N195" s="43">
        <v>3</v>
      </c>
      <c r="O195" s="41">
        <v>2</v>
      </c>
      <c r="P195" s="43">
        <v>3</v>
      </c>
      <c r="Q195" s="41">
        <v>50.5</v>
      </c>
      <c r="R195" s="55">
        <v>3.2434168272318562</v>
      </c>
      <c r="S195" s="44">
        <v>75.600000000000009</v>
      </c>
      <c r="T195" s="58">
        <v>61.03806375755395</v>
      </c>
      <c r="U195" s="45">
        <v>3771</v>
      </c>
      <c r="V195" s="61">
        <v>82.609979351986027</v>
      </c>
    </row>
    <row r="196" spans="1:22" ht="13.15" customHeight="1" x14ac:dyDescent="0.2">
      <c r="A196" s="67" t="s">
        <v>27</v>
      </c>
      <c r="B196" s="68">
        <v>14</v>
      </c>
      <c r="C196" s="69" t="s">
        <v>11</v>
      </c>
      <c r="D196" s="69" t="s">
        <v>40</v>
      </c>
      <c r="E196" s="70">
        <v>176</v>
      </c>
      <c r="F196" s="52">
        <v>90</v>
      </c>
      <c r="G196" s="41">
        <v>0</v>
      </c>
      <c r="H196" s="42">
        <v>0</v>
      </c>
      <c r="I196" s="41">
        <v>5</v>
      </c>
      <c r="J196" s="43">
        <v>3</v>
      </c>
      <c r="K196" s="41">
        <v>5</v>
      </c>
      <c r="L196" s="43">
        <v>3</v>
      </c>
      <c r="M196" s="41">
        <v>2</v>
      </c>
      <c r="N196" s="43">
        <v>3</v>
      </c>
      <c r="O196" s="41">
        <v>2</v>
      </c>
      <c r="P196" s="43">
        <v>3</v>
      </c>
      <c r="Q196" s="41">
        <v>88.5</v>
      </c>
      <c r="R196" s="55">
        <v>5.6840077071290942</v>
      </c>
      <c r="S196" s="44">
        <v>73.350000000000009</v>
      </c>
      <c r="T196" s="58">
        <v>60.911077494535455</v>
      </c>
      <c r="U196" s="45">
        <v>3410</v>
      </c>
      <c r="V196" s="61">
        <v>81.439969025928932</v>
      </c>
    </row>
    <row r="197" spans="1:22" ht="13.15" customHeight="1" x14ac:dyDescent="0.2">
      <c r="A197" s="67" t="s">
        <v>17</v>
      </c>
      <c r="B197" s="68">
        <v>5</v>
      </c>
      <c r="C197" s="69" t="s">
        <v>11</v>
      </c>
      <c r="D197" s="69" t="s">
        <v>40</v>
      </c>
      <c r="E197" s="70">
        <v>177</v>
      </c>
      <c r="F197" s="52">
        <v>85</v>
      </c>
      <c r="G197" s="41">
        <v>0</v>
      </c>
      <c r="H197" s="42">
        <v>0</v>
      </c>
      <c r="I197" s="41">
        <v>2</v>
      </c>
      <c r="J197" s="43">
        <v>1</v>
      </c>
      <c r="K197" s="41">
        <v>2</v>
      </c>
      <c r="L197" s="43">
        <v>1</v>
      </c>
      <c r="M197" s="41">
        <v>2</v>
      </c>
      <c r="N197" s="43">
        <v>1</v>
      </c>
      <c r="O197" s="41">
        <v>2</v>
      </c>
      <c r="P197" s="43">
        <v>1</v>
      </c>
      <c r="Q197" s="41">
        <v>29.5</v>
      </c>
      <c r="R197" s="55">
        <v>1.8946692357096981</v>
      </c>
      <c r="S197" s="44">
        <v>76.05</v>
      </c>
      <c r="T197" s="58">
        <v>59.062721888377446</v>
      </c>
      <c r="U197" s="45">
        <v>2752</v>
      </c>
      <c r="V197" s="61">
        <v>69.221173656773459</v>
      </c>
    </row>
    <row r="198" spans="1:22" ht="13.15" customHeight="1" x14ac:dyDescent="0.2">
      <c r="A198" s="67" t="s">
        <v>17</v>
      </c>
      <c r="B198" s="68">
        <v>5</v>
      </c>
      <c r="C198" s="69" t="s">
        <v>13</v>
      </c>
      <c r="D198" s="69" t="s">
        <v>40</v>
      </c>
      <c r="E198" s="70">
        <v>178</v>
      </c>
      <c r="F198" s="52">
        <v>90</v>
      </c>
      <c r="G198" s="41">
        <v>0</v>
      </c>
      <c r="H198" s="42">
        <v>0</v>
      </c>
      <c r="I198" s="41">
        <v>2</v>
      </c>
      <c r="J198" s="43">
        <v>1</v>
      </c>
      <c r="K198" s="41">
        <v>2</v>
      </c>
      <c r="L198" s="43">
        <v>5</v>
      </c>
      <c r="M198" s="41">
        <v>2</v>
      </c>
      <c r="N198" s="43">
        <v>10</v>
      </c>
      <c r="O198" s="41">
        <v>2</v>
      </c>
      <c r="P198" s="43">
        <v>10</v>
      </c>
      <c r="Q198" s="41">
        <v>154</v>
      </c>
      <c r="R198" s="55">
        <v>9.8908156711624926</v>
      </c>
      <c r="S198" s="44">
        <v>75.600000000000009</v>
      </c>
      <c r="T198" s="58">
        <v>60.304365349002666</v>
      </c>
      <c r="U198" s="45">
        <v>2911</v>
      </c>
      <c r="V198" s="61">
        <v>68.132022280653544</v>
      </c>
    </row>
    <row r="199" spans="1:22" ht="13.15" customHeight="1" x14ac:dyDescent="0.2">
      <c r="A199" s="67" t="s">
        <v>30</v>
      </c>
      <c r="B199" s="68">
        <v>17</v>
      </c>
      <c r="C199" s="69" t="s">
        <v>13</v>
      </c>
      <c r="D199" s="69" t="s">
        <v>40</v>
      </c>
      <c r="E199" s="70">
        <v>179</v>
      </c>
      <c r="F199" s="52">
        <v>85</v>
      </c>
      <c r="G199" s="41">
        <v>8</v>
      </c>
      <c r="H199" s="42">
        <v>0.1</v>
      </c>
      <c r="I199" s="41">
        <v>2</v>
      </c>
      <c r="J199" s="43">
        <v>1</v>
      </c>
      <c r="K199" s="41">
        <v>2</v>
      </c>
      <c r="L199" s="43">
        <v>5</v>
      </c>
      <c r="M199" s="41">
        <v>2</v>
      </c>
      <c r="N199" s="43">
        <v>5</v>
      </c>
      <c r="O199" s="41">
        <v>2</v>
      </c>
      <c r="P199" s="43">
        <v>5</v>
      </c>
      <c r="Q199" s="41">
        <v>102.25</v>
      </c>
      <c r="R199" s="55">
        <v>6.5671162491971744</v>
      </c>
      <c r="S199" s="44">
        <v>74.25</v>
      </c>
      <c r="T199" s="58">
        <v>60.23381742510351</v>
      </c>
      <c r="U199" s="45">
        <v>3581</v>
      </c>
      <c r="V199" s="61">
        <v>90.462936170017315</v>
      </c>
    </row>
    <row r="200" spans="1:22" ht="13.15" customHeight="1" x14ac:dyDescent="0.2">
      <c r="A200" s="67" t="s">
        <v>30</v>
      </c>
      <c r="B200" s="68">
        <v>17</v>
      </c>
      <c r="C200" s="69" t="s">
        <v>11</v>
      </c>
      <c r="D200" s="69" t="s">
        <v>40</v>
      </c>
      <c r="E200" s="70">
        <v>180</v>
      </c>
      <c r="F200" s="52">
        <v>90</v>
      </c>
      <c r="G200" s="41">
        <v>8</v>
      </c>
      <c r="H200" s="42">
        <v>0.1</v>
      </c>
      <c r="I200" s="41">
        <v>8</v>
      </c>
      <c r="J200" s="43">
        <v>20</v>
      </c>
      <c r="K200" s="41">
        <v>8</v>
      </c>
      <c r="L200" s="43">
        <v>40</v>
      </c>
      <c r="M200" s="41">
        <v>8</v>
      </c>
      <c r="N200" s="43">
        <v>70</v>
      </c>
      <c r="O200" s="41">
        <v>8</v>
      </c>
      <c r="P200" s="43">
        <v>95</v>
      </c>
      <c r="Q200" s="41">
        <v>1353.25</v>
      </c>
      <c r="R200" s="55">
        <v>86.91393705844574</v>
      </c>
      <c r="S200" s="44">
        <v>76.5</v>
      </c>
      <c r="T200" s="58">
        <v>57.736420919073218</v>
      </c>
      <c r="U200" s="45">
        <v>2355</v>
      </c>
      <c r="V200" s="61">
        <v>56.893052920092771</v>
      </c>
    </row>
    <row r="201" spans="1:22" ht="13.15" customHeight="1" x14ac:dyDescent="0.2">
      <c r="A201" s="67" t="s">
        <v>10</v>
      </c>
      <c r="B201" s="68">
        <v>1</v>
      </c>
      <c r="C201" s="69" t="s">
        <v>11</v>
      </c>
      <c r="D201" s="69" t="s">
        <v>40</v>
      </c>
      <c r="E201" s="70">
        <v>181</v>
      </c>
      <c r="F201" s="52">
        <v>90</v>
      </c>
      <c r="G201" s="41">
        <v>8</v>
      </c>
      <c r="H201" s="42">
        <v>0.1</v>
      </c>
      <c r="I201" s="41">
        <v>8</v>
      </c>
      <c r="J201" s="43">
        <v>20</v>
      </c>
      <c r="K201" s="41">
        <v>8</v>
      </c>
      <c r="L201" s="43">
        <v>40</v>
      </c>
      <c r="M201" s="41">
        <v>9</v>
      </c>
      <c r="N201" s="43">
        <v>100</v>
      </c>
      <c r="O201" s="41">
        <v>9</v>
      </c>
      <c r="P201" s="43">
        <v>100</v>
      </c>
      <c r="Q201" s="41">
        <v>1580.75</v>
      </c>
      <c r="R201" s="55">
        <v>101.52536929993576</v>
      </c>
      <c r="S201" s="44">
        <v>76.5</v>
      </c>
      <c r="T201" s="58">
        <v>56.424229534548822</v>
      </c>
      <c r="U201" s="45">
        <v>1407</v>
      </c>
      <c r="V201" s="61">
        <v>34.781366910355047</v>
      </c>
    </row>
    <row r="202" spans="1:22" ht="13.15" customHeight="1" x14ac:dyDescent="0.2">
      <c r="A202" s="67" t="s">
        <v>10</v>
      </c>
      <c r="B202" s="68">
        <v>1</v>
      </c>
      <c r="C202" s="69" t="s">
        <v>13</v>
      </c>
      <c r="D202" s="69" t="s">
        <v>40</v>
      </c>
      <c r="E202" s="70">
        <v>182</v>
      </c>
      <c r="F202" s="52">
        <v>90</v>
      </c>
      <c r="G202" s="41">
        <v>8</v>
      </c>
      <c r="H202" s="42">
        <v>0.1</v>
      </c>
      <c r="I202" s="41">
        <v>2</v>
      </c>
      <c r="J202" s="43">
        <v>1</v>
      </c>
      <c r="K202" s="41">
        <v>2</v>
      </c>
      <c r="L202" s="43">
        <v>1</v>
      </c>
      <c r="M202" s="41">
        <v>2</v>
      </c>
      <c r="N202" s="43">
        <v>1</v>
      </c>
      <c r="O202" s="41">
        <v>2</v>
      </c>
      <c r="P202" s="43">
        <v>1</v>
      </c>
      <c r="Q202" s="41">
        <v>30.25</v>
      </c>
      <c r="R202" s="55">
        <v>1.9428387925497752</v>
      </c>
      <c r="S202" s="44">
        <v>72</v>
      </c>
      <c r="T202" s="58">
        <v>61.489570470508575</v>
      </c>
      <c r="U202" s="45">
        <v>2945</v>
      </c>
      <c r="V202" s="61">
        <v>70.9791778211208</v>
      </c>
    </row>
    <row r="203" spans="1:22" ht="13.15" customHeight="1" x14ac:dyDescent="0.2">
      <c r="A203" s="67" t="s">
        <v>20</v>
      </c>
      <c r="B203" s="68">
        <v>8</v>
      </c>
      <c r="C203" s="69" t="s">
        <v>13</v>
      </c>
      <c r="D203" s="69" t="s">
        <v>40</v>
      </c>
      <c r="E203" s="70">
        <v>183</v>
      </c>
      <c r="F203" s="52">
        <v>90</v>
      </c>
      <c r="G203" s="41">
        <v>0</v>
      </c>
      <c r="H203" s="42">
        <v>0</v>
      </c>
      <c r="I203" s="41">
        <v>2</v>
      </c>
      <c r="J203" s="43">
        <v>1</v>
      </c>
      <c r="K203" s="41">
        <v>2</v>
      </c>
      <c r="L203" s="43">
        <v>1</v>
      </c>
      <c r="M203" s="41">
        <v>2</v>
      </c>
      <c r="N203" s="43">
        <v>1</v>
      </c>
      <c r="O203" s="41">
        <v>2</v>
      </c>
      <c r="P203" s="43">
        <v>1</v>
      </c>
      <c r="Q203" s="41">
        <v>29.5</v>
      </c>
      <c r="R203" s="55">
        <v>1.8946692357096981</v>
      </c>
      <c r="S203" s="44">
        <v>73.8</v>
      </c>
      <c r="T203" s="58">
        <v>61.546008809627899</v>
      </c>
      <c r="U203" s="45">
        <v>2722</v>
      </c>
      <c r="V203" s="61">
        <v>63.945720555325693</v>
      </c>
    </row>
    <row r="204" spans="1:22" ht="13.15" customHeight="1" x14ac:dyDescent="0.2">
      <c r="A204" s="67" t="s">
        <v>20</v>
      </c>
      <c r="B204" s="68">
        <v>8</v>
      </c>
      <c r="C204" s="69" t="s">
        <v>11</v>
      </c>
      <c r="D204" s="69" t="s">
        <v>40</v>
      </c>
      <c r="E204" s="70">
        <v>184</v>
      </c>
      <c r="F204" s="52">
        <v>95</v>
      </c>
      <c r="G204" s="41">
        <v>0</v>
      </c>
      <c r="H204" s="42">
        <v>0</v>
      </c>
      <c r="I204" s="41">
        <v>2</v>
      </c>
      <c r="J204" s="43">
        <v>2</v>
      </c>
      <c r="K204" s="41">
        <v>2</v>
      </c>
      <c r="L204" s="43">
        <v>2</v>
      </c>
      <c r="M204" s="41">
        <v>2</v>
      </c>
      <c r="N204" s="43">
        <v>2</v>
      </c>
      <c r="O204" s="41">
        <v>2</v>
      </c>
      <c r="P204" s="43">
        <v>2</v>
      </c>
      <c r="Q204" s="41">
        <v>59</v>
      </c>
      <c r="R204" s="55">
        <v>3.7893384714193963</v>
      </c>
      <c r="S204" s="44">
        <v>74.7</v>
      </c>
      <c r="T204" s="58">
        <v>60.657104968498473</v>
      </c>
      <c r="U204" s="45">
        <v>2763</v>
      </c>
      <c r="V204" s="61">
        <v>61.6420580031958</v>
      </c>
    </row>
    <row r="205" spans="1:22" ht="13.15" customHeight="1" x14ac:dyDescent="0.2">
      <c r="A205" s="67" t="s">
        <v>32</v>
      </c>
      <c r="B205" s="68">
        <v>19</v>
      </c>
      <c r="C205" s="69" t="s">
        <v>11</v>
      </c>
      <c r="D205" s="69" t="s">
        <v>40</v>
      </c>
      <c r="E205" s="70">
        <v>185</v>
      </c>
      <c r="F205" s="52">
        <v>90</v>
      </c>
      <c r="G205" s="41">
        <v>0</v>
      </c>
      <c r="H205" s="42">
        <v>0</v>
      </c>
      <c r="I205" s="41">
        <v>5</v>
      </c>
      <c r="J205" s="43">
        <v>10</v>
      </c>
      <c r="K205" s="41">
        <v>5</v>
      </c>
      <c r="L205" s="43">
        <v>15</v>
      </c>
      <c r="M205" s="41">
        <v>5</v>
      </c>
      <c r="N205" s="43">
        <v>25</v>
      </c>
      <c r="O205" s="41">
        <v>5</v>
      </c>
      <c r="P205" s="43">
        <v>30</v>
      </c>
      <c r="Q205" s="41">
        <v>507.5</v>
      </c>
      <c r="R205" s="55">
        <v>32.594733461785488</v>
      </c>
      <c r="S205" s="44">
        <v>71.100000000000009</v>
      </c>
      <c r="T205" s="58">
        <v>60.050392822965698</v>
      </c>
      <c r="U205" s="45">
        <v>2538</v>
      </c>
      <c r="V205" s="61">
        <v>63.428696345293602</v>
      </c>
    </row>
    <row r="206" spans="1:22" ht="13.15" customHeight="1" x14ac:dyDescent="0.2">
      <c r="A206" s="67" t="s">
        <v>32</v>
      </c>
      <c r="B206" s="68">
        <v>19</v>
      </c>
      <c r="C206" s="69" t="s">
        <v>13</v>
      </c>
      <c r="D206" s="69" t="s">
        <v>40</v>
      </c>
      <c r="E206" s="70">
        <v>186</v>
      </c>
      <c r="F206" s="52">
        <v>95</v>
      </c>
      <c r="G206" s="41">
        <v>0</v>
      </c>
      <c r="H206" s="42">
        <v>0</v>
      </c>
      <c r="I206" s="41">
        <v>2</v>
      </c>
      <c r="J206" s="43">
        <v>1</v>
      </c>
      <c r="K206" s="41">
        <v>2</v>
      </c>
      <c r="L206" s="43">
        <v>2</v>
      </c>
      <c r="M206" s="41">
        <v>2</v>
      </c>
      <c r="N206" s="43">
        <v>5</v>
      </c>
      <c r="O206" s="41">
        <v>2</v>
      </c>
      <c r="P206" s="43">
        <v>5</v>
      </c>
      <c r="Q206" s="41">
        <v>79</v>
      </c>
      <c r="R206" s="55">
        <v>5.0738599871547851</v>
      </c>
      <c r="S206" s="44">
        <v>75.600000000000009</v>
      </c>
      <c r="T206" s="58">
        <v>59.415461507873246</v>
      </c>
      <c r="U206" s="45">
        <v>2880</v>
      </c>
      <c r="V206" s="61">
        <v>64.814136981018194</v>
      </c>
    </row>
    <row r="207" spans="1:22" ht="13.15" customHeight="1" x14ac:dyDescent="0.2">
      <c r="A207" s="67" t="s">
        <v>25</v>
      </c>
      <c r="B207" s="68">
        <v>12</v>
      </c>
      <c r="C207" s="69" t="s">
        <v>13</v>
      </c>
      <c r="D207" s="69" t="s">
        <v>40</v>
      </c>
      <c r="E207" s="70">
        <v>187</v>
      </c>
      <c r="F207" s="52">
        <v>100</v>
      </c>
      <c r="G207" s="41">
        <v>0</v>
      </c>
      <c r="H207" s="42">
        <v>0</v>
      </c>
      <c r="I207" s="41">
        <v>2</v>
      </c>
      <c r="J207" s="43">
        <v>1</v>
      </c>
      <c r="K207" s="41">
        <v>2</v>
      </c>
      <c r="L207" s="43">
        <v>1</v>
      </c>
      <c r="M207" s="41">
        <v>2</v>
      </c>
      <c r="N207" s="43">
        <v>2</v>
      </c>
      <c r="O207" s="41">
        <v>2</v>
      </c>
      <c r="P207" s="43">
        <v>2</v>
      </c>
      <c r="Q207" s="41">
        <v>40</v>
      </c>
      <c r="R207" s="55">
        <v>2.5690430314707768</v>
      </c>
      <c r="S207" s="44">
        <v>72.899999999999991</v>
      </c>
      <c r="T207" s="58">
        <v>59.359023168753914</v>
      </c>
      <c r="U207" s="45">
        <v>2167</v>
      </c>
      <c r="V207" s="61">
        <v>48.091327798759863</v>
      </c>
    </row>
    <row r="208" spans="1:22" ht="13.15" customHeight="1" x14ac:dyDescent="0.2">
      <c r="A208" s="67" t="s">
        <v>25</v>
      </c>
      <c r="B208" s="68">
        <v>12</v>
      </c>
      <c r="C208" s="69" t="s">
        <v>11</v>
      </c>
      <c r="D208" s="69" t="s">
        <v>40</v>
      </c>
      <c r="E208" s="70">
        <v>188</v>
      </c>
      <c r="F208" s="52">
        <v>98</v>
      </c>
      <c r="G208" s="41">
        <v>0</v>
      </c>
      <c r="H208" s="42">
        <v>0</v>
      </c>
      <c r="I208" s="41">
        <v>3</v>
      </c>
      <c r="J208" s="43">
        <v>3</v>
      </c>
      <c r="K208" s="41">
        <v>2</v>
      </c>
      <c r="L208" s="43">
        <v>3</v>
      </c>
      <c r="M208" s="41">
        <v>2</v>
      </c>
      <c r="N208" s="43">
        <v>3</v>
      </c>
      <c r="O208" s="41">
        <v>2</v>
      </c>
      <c r="P208" s="43">
        <v>3</v>
      </c>
      <c r="Q208" s="41">
        <v>88.5</v>
      </c>
      <c r="R208" s="55">
        <v>5.6840077071290942</v>
      </c>
      <c r="S208" s="44">
        <v>73.350000000000009</v>
      </c>
      <c r="T208" s="58">
        <v>58.441900158064826</v>
      </c>
      <c r="U208" s="45">
        <v>1952</v>
      </c>
      <c r="V208" s="61">
        <v>44.622245576875066</v>
      </c>
    </row>
    <row r="209" spans="1:22" ht="13.15" customHeight="1" x14ac:dyDescent="0.2">
      <c r="A209" s="67" t="s">
        <v>16</v>
      </c>
      <c r="B209" s="68">
        <v>4</v>
      </c>
      <c r="C209" s="69" t="s">
        <v>11</v>
      </c>
      <c r="D209" s="69" t="s">
        <v>40</v>
      </c>
      <c r="E209" s="70">
        <v>189</v>
      </c>
      <c r="F209" s="52">
        <v>98</v>
      </c>
      <c r="G209" s="41">
        <v>0</v>
      </c>
      <c r="H209" s="42">
        <v>0</v>
      </c>
      <c r="I209" s="41">
        <v>2</v>
      </c>
      <c r="J209" s="43">
        <v>1</v>
      </c>
      <c r="K209" s="41">
        <v>2</v>
      </c>
      <c r="L209" s="43">
        <v>1</v>
      </c>
      <c r="M209" s="41">
        <v>2</v>
      </c>
      <c r="N209" s="43">
        <v>3</v>
      </c>
      <c r="O209" s="41">
        <v>2</v>
      </c>
      <c r="P209" s="43">
        <v>5</v>
      </c>
      <c r="Q209" s="41">
        <v>57.5</v>
      </c>
      <c r="R209" s="55">
        <v>3.6929993577392421</v>
      </c>
      <c r="S209" s="44">
        <v>73.8</v>
      </c>
      <c r="T209" s="58">
        <v>60.008064068626197</v>
      </c>
      <c r="U209" s="45">
        <v>3111</v>
      </c>
      <c r="V209" s="61">
        <v>68.838292286170017</v>
      </c>
    </row>
    <row r="210" spans="1:22" ht="13.15" customHeight="1" x14ac:dyDescent="0.2">
      <c r="A210" s="67" t="s">
        <v>16</v>
      </c>
      <c r="B210" s="68">
        <v>4</v>
      </c>
      <c r="C210" s="69" t="s">
        <v>13</v>
      </c>
      <c r="D210" s="69" t="s">
        <v>40</v>
      </c>
      <c r="E210" s="70">
        <v>190</v>
      </c>
      <c r="F210" s="52">
        <v>100</v>
      </c>
      <c r="G210" s="41">
        <v>0</v>
      </c>
      <c r="H210" s="42">
        <v>0</v>
      </c>
      <c r="I210" s="41">
        <v>2</v>
      </c>
      <c r="J210" s="43">
        <v>1</v>
      </c>
      <c r="K210" s="41">
        <v>2</v>
      </c>
      <c r="L210" s="43">
        <v>1</v>
      </c>
      <c r="M210" s="41">
        <v>2</v>
      </c>
      <c r="N210" s="43">
        <v>3</v>
      </c>
      <c r="O210" s="41">
        <v>2</v>
      </c>
      <c r="P210" s="43">
        <v>5</v>
      </c>
      <c r="Q210" s="41">
        <v>57.5</v>
      </c>
      <c r="R210" s="55">
        <v>3.6929993577392421</v>
      </c>
      <c r="S210" s="44">
        <v>74.25</v>
      </c>
      <c r="T210" s="58">
        <v>61.235597944471593</v>
      </c>
      <c r="U210" s="45">
        <v>3345</v>
      </c>
      <c r="V210" s="61">
        <v>70.650921658986178</v>
      </c>
    </row>
    <row r="211" spans="1:22" ht="13.15" customHeight="1" x14ac:dyDescent="0.2">
      <c r="A211" s="67" t="s">
        <v>24</v>
      </c>
      <c r="B211" s="68">
        <v>11</v>
      </c>
      <c r="C211" s="69" t="s">
        <v>13</v>
      </c>
      <c r="D211" s="69" t="s">
        <v>40</v>
      </c>
      <c r="E211" s="70">
        <v>191</v>
      </c>
      <c r="F211" s="52">
        <v>90</v>
      </c>
      <c r="G211" s="41">
        <v>3</v>
      </c>
      <c r="H211" s="42">
        <v>0.1</v>
      </c>
      <c r="I211" s="41">
        <v>2</v>
      </c>
      <c r="J211" s="43">
        <v>2</v>
      </c>
      <c r="K211" s="41">
        <v>2</v>
      </c>
      <c r="L211" s="43">
        <v>2</v>
      </c>
      <c r="M211" s="41">
        <v>2</v>
      </c>
      <c r="N211" s="43">
        <v>3</v>
      </c>
      <c r="O211" s="41">
        <v>2</v>
      </c>
      <c r="P211" s="43">
        <v>5</v>
      </c>
      <c r="Q211" s="41">
        <v>77.25</v>
      </c>
      <c r="R211" s="55">
        <v>4.961464354527938</v>
      </c>
      <c r="S211" s="44">
        <v>73.350000000000009</v>
      </c>
      <c r="T211" s="58">
        <v>59.105050642716932</v>
      </c>
      <c r="U211" s="45">
        <v>2618</v>
      </c>
      <c r="V211" s="61">
        <v>64.435403334242963</v>
      </c>
    </row>
    <row r="212" spans="1:22" ht="13.15" customHeight="1" thickBot="1" x14ac:dyDescent="0.25">
      <c r="A212" s="71" t="s">
        <v>24</v>
      </c>
      <c r="B212" s="72">
        <v>11</v>
      </c>
      <c r="C212" s="73" t="s">
        <v>11</v>
      </c>
      <c r="D212" s="73" t="s">
        <v>40</v>
      </c>
      <c r="E212" s="74">
        <v>192</v>
      </c>
      <c r="F212" s="53">
        <v>85</v>
      </c>
      <c r="G212" s="46">
        <v>3</v>
      </c>
      <c r="H212" s="47">
        <v>0.1</v>
      </c>
      <c r="I212" s="46">
        <v>5</v>
      </c>
      <c r="J212" s="48">
        <v>20</v>
      </c>
      <c r="K212" s="46">
        <v>5</v>
      </c>
      <c r="L212" s="48">
        <v>15</v>
      </c>
      <c r="M212" s="46">
        <v>3</v>
      </c>
      <c r="N212" s="48">
        <v>15</v>
      </c>
      <c r="O212" s="46">
        <v>2</v>
      </c>
      <c r="P212" s="48">
        <v>15</v>
      </c>
      <c r="Q212" s="46">
        <v>500.75</v>
      </c>
      <c r="R212" s="56">
        <v>32.161207450224794</v>
      </c>
      <c r="S212" s="49">
        <v>72.45</v>
      </c>
      <c r="T212" s="59">
        <v>54.434778080592494</v>
      </c>
      <c r="U212" s="50">
        <v>1376</v>
      </c>
      <c r="V212" s="62">
        <v>39.419107963693961</v>
      </c>
    </row>
  </sheetData>
  <sortState xmlns:xlrd2="http://schemas.microsoft.com/office/spreadsheetml/2017/richdata2" ref="A21:V212">
    <sortCondition ref="E21:E212"/>
  </sortState>
  <mergeCells count="13">
    <mergeCell ref="U18:V18"/>
    <mergeCell ref="G19:H19"/>
    <mergeCell ref="I19:J19"/>
    <mergeCell ref="K19:L19"/>
    <mergeCell ref="M19:N19"/>
    <mergeCell ref="O19:P19"/>
    <mergeCell ref="U19:V19"/>
    <mergeCell ref="G17:R17"/>
    <mergeCell ref="G18:H18"/>
    <mergeCell ref="I18:J18"/>
    <mergeCell ref="K18:L18"/>
    <mergeCell ref="M18:N18"/>
    <mergeCell ref="O18:P18"/>
  </mergeCells>
  <pageMargins left="0.40972199999999998" right="0.309722" top="0.75" bottom="0.7" header="0.5" footer="0.379861"/>
  <pageSetup orientation="landscape" r:id="rId1"/>
  <headerFooter>
    <oddHeader>&amp;C&amp;"Arial,Regular"&amp;10&amp;K00000022279_SWYL_PLT.xlsx, 6/15/22</oddHeader>
    <oddFooter>&amp;C&amp;"Arial,Regular"&amp;10&amp;K000000Page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0"/>
  <sheetViews>
    <sheetView showGridLines="0" zoomScale="150" zoomScaleNormal="150" workbookViewId="0">
      <selection activeCell="V13" sqref="V13"/>
    </sheetView>
  </sheetViews>
  <sheetFormatPr defaultColWidth="8.85546875" defaultRowHeight="12.75" customHeight="1" x14ac:dyDescent="0.2"/>
  <cols>
    <col min="1" max="1" width="12.42578125" customWidth="1"/>
    <col min="2" max="2" width="7.42578125" customWidth="1"/>
    <col min="3" max="3" width="7" customWidth="1"/>
    <col min="4" max="4" width="8.5703125" customWidth="1"/>
    <col min="5" max="5" width="1.5703125" customWidth="1"/>
    <col min="6" max="6" width="1.140625" customWidth="1"/>
    <col min="7" max="7" width="7.7109375" customWidth="1"/>
    <col min="8" max="8" width="7" customWidth="1"/>
    <col min="9" max="9" width="8" customWidth="1"/>
    <col min="10" max="10" width="1.5703125" customWidth="1"/>
    <col min="11" max="11" width="1.28515625" customWidth="1"/>
    <col min="12" max="12" width="7.5703125" customWidth="1"/>
    <col min="13" max="13" width="6.42578125" customWidth="1"/>
    <col min="14" max="14" width="8.7109375" customWidth="1"/>
    <col min="15" max="15" width="1.7109375" customWidth="1"/>
    <col min="16" max="16" width="1.140625" customWidth="1"/>
    <col min="17" max="17" width="11.42578125" customWidth="1"/>
    <col min="18" max="18" width="10.42578125" customWidth="1"/>
    <col min="19" max="19" width="10.85546875" customWidth="1"/>
    <col min="20" max="20" width="6.42578125" style="115" customWidth="1"/>
    <col min="21" max="16384" width="8.85546875" style="1"/>
  </cols>
  <sheetData>
    <row r="1" spans="1:20" ht="12.75" customHeight="1" x14ac:dyDescent="0.2">
      <c r="A1" s="116" t="s">
        <v>105</v>
      </c>
    </row>
    <row r="2" spans="1:20" ht="12.75" customHeight="1" x14ac:dyDescent="0.2">
      <c r="A2" s="116" t="s">
        <v>100</v>
      </c>
    </row>
    <row r="3" spans="1:20" ht="12.75" customHeight="1" thickBot="1" x14ac:dyDescent="0.25">
      <c r="A3" s="89" t="s">
        <v>106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1"/>
    </row>
    <row r="4" spans="1:20" ht="12.75" customHeight="1" x14ac:dyDescent="0.2">
      <c r="A4" s="92"/>
      <c r="B4" s="93" t="s">
        <v>76</v>
      </c>
      <c r="C4" s="93"/>
      <c r="D4" s="93"/>
      <c r="E4" s="93"/>
      <c r="F4" s="94"/>
      <c r="G4" s="93" t="s">
        <v>77</v>
      </c>
      <c r="H4" s="93"/>
      <c r="I4" s="95"/>
      <c r="J4" s="93"/>
      <c r="K4" s="96"/>
      <c r="L4" s="93" t="s">
        <v>78</v>
      </c>
      <c r="M4" s="93"/>
      <c r="N4" s="93"/>
      <c r="O4" s="93"/>
      <c r="P4" s="97"/>
      <c r="Q4" s="98" t="s">
        <v>79</v>
      </c>
      <c r="R4" s="98" t="s">
        <v>80</v>
      </c>
      <c r="S4" s="98" t="s">
        <v>81</v>
      </c>
      <c r="T4" s="99"/>
    </row>
    <row r="5" spans="1:20" ht="13.5" customHeight="1" thickBot="1" x14ac:dyDescent="0.25">
      <c r="A5" s="100" t="s">
        <v>82</v>
      </c>
      <c r="B5" s="101" t="s">
        <v>83</v>
      </c>
      <c r="C5" s="101" t="s">
        <v>84</v>
      </c>
      <c r="D5" s="101" t="s">
        <v>85</v>
      </c>
      <c r="E5" s="102"/>
      <c r="F5" s="103"/>
      <c r="G5" s="101" t="s">
        <v>83</v>
      </c>
      <c r="H5" s="101" t="s">
        <v>84</v>
      </c>
      <c r="I5" s="104" t="s">
        <v>86</v>
      </c>
      <c r="J5" s="102"/>
      <c r="K5" s="105"/>
      <c r="L5" s="101" t="s">
        <v>83</v>
      </c>
      <c r="M5" s="101" t="s">
        <v>84</v>
      </c>
      <c r="N5" s="101" t="s">
        <v>87</v>
      </c>
      <c r="O5" s="102"/>
      <c r="P5" s="103"/>
      <c r="Q5" s="106" t="s">
        <v>88</v>
      </c>
      <c r="R5" s="106" t="s">
        <v>89</v>
      </c>
      <c r="S5" s="106" t="s">
        <v>90</v>
      </c>
      <c r="T5" s="117" t="s">
        <v>91</v>
      </c>
    </row>
    <row r="6" spans="1:20" ht="13.5" customHeight="1" x14ac:dyDescent="0.2">
      <c r="A6" s="118" t="s">
        <v>10</v>
      </c>
      <c r="B6" s="119">
        <v>100</v>
      </c>
      <c r="C6" s="119">
        <v>1.9</v>
      </c>
      <c r="D6" s="120">
        <v>98.1</v>
      </c>
      <c r="E6" s="120" t="s">
        <v>92</v>
      </c>
      <c r="F6" s="120"/>
      <c r="G6" s="119">
        <v>53.075000000000003</v>
      </c>
      <c r="H6" s="119">
        <v>59.725000000000001</v>
      </c>
      <c r="I6" s="120">
        <v>6.6499999999999986</v>
      </c>
      <c r="J6" s="120" t="s">
        <v>92</v>
      </c>
      <c r="K6" s="120"/>
      <c r="L6" s="119">
        <v>36.475000000000001</v>
      </c>
      <c r="M6" s="119">
        <v>75.849999999999994</v>
      </c>
      <c r="N6" s="120">
        <v>39.374999999999993</v>
      </c>
      <c r="O6" s="120" t="s">
        <v>92</v>
      </c>
      <c r="P6" s="120"/>
      <c r="Q6" s="121">
        <v>51.9116677653263</v>
      </c>
      <c r="R6" s="120">
        <v>107.95065113091155</v>
      </c>
      <c r="S6" s="120">
        <v>100</v>
      </c>
      <c r="T6" s="122">
        <v>4.0795921961934161</v>
      </c>
    </row>
    <row r="7" spans="1:20" ht="13.5" customHeight="1" x14ac:dyDescent="0.2">
      <c r="A7" s="123" t="s">
        <v>30</v>
      </c>
      <c r="B7" s="112">
        <v>62.125</v>
      </c>
      <c r="C7" s="112">
        <v>6.125</v>
      </c>
      <c r="D7" s="124">
        <v>56</v>
      </c>
      <c r="E7" s="124" t="s">
        <v>92</v>
      </c>
      <c r="F7" s="124"/>
      <c r="G7" s="112">
        <v>56.7</v>
      </c>
      <c r="H7" s="112">
        <v>59.75</v>
      </c>
      <c r="I7" s="124">
        <v>3.0499999999999972</v>
      </c>
      <c r="J7" s="124" t="s">
        <v>92</v>
      </c>
      <c r="K7" s="124"/>
      <c r="L7" s="112">
        <v>55.375</v>
      </c>
      <c r="M7" s="112">
        <v>87.15</v>
      </c>
      <c r="N7" s="124">
        <v>31.775000000000006</v>
      </c>
      <c r="O7" s="124" t="s">
        <v>92</v>
      </c>
      <c r="P7" s="124"/>
      <c r="Q7" s="125">
        <v>36.460126219162369</v>
      </c>
      <c r="R7" s="124">
        <v>57.381489841986465</v>
      </c>
      <c r="S7" s="124">
        <v>70.234935205675313</v>
      </c>
      <c r="T7" s="126">
        <v>3.2921661468964021</v>
      </c>
    </row>
    <row r="8" spans="1:20" ht="13.5" customHeight="1" x14ac:dyDescent="0.2">
      <c r="A8" s="123" t="s">
        <v>18</v>
      </c>
      <c r="B8" s="112">
        <v>59.1</v>
      </c>
      <c r="C8" s="112">
        <v>5.05</v>
      </c>
      <c r="D8" s="124">
        <v>54.050000000000004</v>
      </c>
      <c r="E8" s="124" t="s">
        <v>92</v>
      </c>
      <c r="F8" s="124"/>
      <c r="G8" s="112">
        <v>50.774999999999999</v>
      </c>
      <c r="H8" s="112">
        <v>56.1</v>
      </c>
      <c r="I8" s="124">
        <v>5.3250000000000028</v>
      </c>
      <c r="J8" s="124" t="s">
        <v>92</v>
      </c>
      <c r="K8" s="124"/>
      <c r="L8" s="112">
        <v>40.225000000000001</v>
      </c>
      <c r="M8" s="112">
        <v>61.774999999999999</v>
      </c>
      <c r="N8" s="124">
        <v>21.549999999999997</v>
      </c>
      <c r="O8" s="124" t="s">
        <v>92</v>
      </c>
      <c r="P8" s="124"/>
      <c r="Q8" s="125">
        <v>34.884662080129495</v>
      </c>
      <c r="R8" s="124">
        <v>53.573648228713481</v>
      </c>
      <c r="S8" s="124">
        <v>67.200041111817711</v>
      </c>
      <c r="T8" s="126">
        <v>2.2327672845198254</v>
      </c>
    </row>
    <row r="9" spans="1:20" ht="13.5" customHeight="1" x14ac:dyDescent="0.2">
      <c r="A9" s="123" t="s">
        <v>19</v>
      </c>
      <c r="B9" s="112">
        <v>9.25</v>
      </c>
      <c r="C9" s="112">
        <v>3.125</v>
      </c>
      <c r="D9" s="124">
        <v>6.125</v>
      </c>
      <c r="E9" s="124"/>
      <c r="F9" s="124"/>
      <c r="G9" s="112">
        <v>57.95</v>
      </c>
      <c r="H9" s="112">
        <v>59.674999999999997</v>
      </c>
      <c r="I9" s="124">
        <v>1.7249999999999943</v>
      </c>
      <c r="J9" s="124"/>
      <c r="K9" s="124"/>
      <c r="L9" s="112">
        <v>48.2</v>
      </c>
      <c r="M9" s="112">
        <v>61.325000000000003</v>
      </c>
      <c r="N9" s="124">
        <v>13.125</v>
      </c>
      <c r="O9" s="124" t="s">
        <v>92</v>
      </c>
      <c r="P9" s="124"/>
      <c r="Q9" s="125">
        <v>21.402364451691806</v>
      </c>
      <c r="R9" s="124">
        <v>27.230290456431533</v>
      </c>
      <c r="S9" s="124">
        <v>41.228427775512976</v>
      </c>
      <c r="T9" s="126">
        <v>1.3598640653978056</v>
      </c>
    </row>
    <row r="10" spans="1:20" ht="13.5" customHeight="1" x14ac:dyDescent="0.2">
      <c r="A10" s="123" t="s">
        <v>24</v>
      </c>
      <c r="B10" s="112">
        <v>13.725</v>
      </c>
      <c r="C10" s="112">
        <v>3</v>
      </c>
      <c r="D10" s="124">
        <v>10.725</v>
      </c>
      <c r="E10" s="124" t="s">
        <v>92</v>
      </c>
      <c r="F10" s="124"/>
      <c r="G10" s="112">
        <v>56.524999999999999</v>
      </c>
      <c r="H10" s="112">
        <v>56.7</v>
      </c>
      <c r="I10" s="124">
        <v>0.17500000000000426</v>
      </c>
      <c r="J10" s="124"/>
      <c r="K10" s="124"/>
      <c r="L10" s="112">
        <v>48</v>
      </c>
      <c r="M10" s="112">
        <v>55.975000000000001</v>
      </c>
      <c r="N10" s="124">
        <v>7.9750000000000014</v>
      </c>
      <c r="O10" s="124"/>
      <c r="P10" s="124"/>
      <c r="Q10" s="125">
        <v>14.247431889236267</v>
      </c>
      <c r="R10" s="124">
        <v>16.614583333333336</v>
      </c>
      <c r="S10" s="124">
        <v>27.445529112344659</v>
      </c>
      <c r="T10" s="126">
        <v>0.82627930830838103</v>
      </c>
    </row>
    <row r="11" spans="1:20" ht="13.5" customHeight="1" x14ac:dyDescent="0.2">
      <c r="A11" s="123" t="s">
        <v>23</v>
      </c>
      <c r="B11" s="112">
        <v>34.024999999999999</v>
      </c>
      <c r="C11" s="112">
        <v>4.2249999999999996</v>
      </c>
      <c r="D11" s="124">
        <v>29.799999999999997</v>
      </c>
      <c r="E11" s="124" t="s">
        <v>92</v>
      </c>
      <c r="F11" s="124"/>
      <c r="G11" s="112">
        <v>56.7</v>
      </c>
      <c r="H11" s="112">
        <v>58.4</v>
      </c>
      <c r="I11" s="124">
        <v>1.6999999999999957</v>
      </c>
      <c r="J11" s="124"/>
      <c r="K11" s="124"/>
      <c r="L11" s="112">
        <v>59</v>
      </c>
      <c r="M11" s="112">
        <v>66.674999999999997</v>
      </c>
      <c r="N11" s="124">
        <v>7.6749999999999972</v>
      </c>
      <c r="O11" s="124"/>
      <c r="P11" s="124"/>
      <c r="Q11" s="125">
        <v>11.511061117360326</v>
      </c>
      <c r="R11" s="124">
        <v>13.008474576271182</v>
      </c>
      <c r="S11" s="124">
        <v>22.174323447664275</v>
      </c>
      <c r="T11" s="126">
        <v>0.79519670109928797</v>
      </c>
    </row>
    <row r="12" spans="1:20" ht="13.5" customHeight="1" x14ac:dyDescent="0.2">
      <c r="A12" s="123" t="s">
        <v>37</v>
      </c>
      <c r="B12" s="112">
        <v>9.4</v>
      </c>
      <c r="C12" s="112">
        <v>5</v>
      </c>
      <c r="D12" s="124">
        <v>4.4000000000000004</v>
      </c>
      <c r="E12" s="124"/>
      <c r="F12" s="124"/>
      <c r="G12" s="112">
        <v>57.475000000000001</v>
      </c>
      <c r="H12" s="112">
        <v>58.8</v>
      </c>
      <c r="I12" s="124">
        <v>1.3249999999999957</v>
      </c>
      <c r="J12" s="124"/>
      <c r="K12" s="124"/>
      <c r="L12" s="112">
        <v>47.6</v>
      </c>
      <c r="M12" s="112">
        <v>53.2</v>
      </c>
      <c r="N12" s="124">
        <v>5.6000000000000014</v>
      </c>
      <c r="O12" s="124"/>
      <c r="P12" s="124"/>
      <c r="Q12" s="125">
        <v>10.526315789473687</v>
      </c>
      <c r="R12" s="124">
        <v>11.764705882352944</v>
      </c>
      <c r="S12" s="124">
        <v>20.277360066833758</v>
      </c>
      <c r="T12" s="126">
        <v>0.58020866790306391</v>
      </c>
    </row>
    <row r="13" spans="1:20" ht="13.5" customHeight="1" x14ac:dyDescent="0.2">
      <c r="A13" s="123" t="s">
        <v>28</v>
      </c>
      <c r="B13" s="112">
        <v>3.35</v>
      </c>
      <c r="C13" s="112">
        <v>2.0249999999999999</v>
      </c>
      <c r="D13" s="124">
        <v>1.3250000000000002</v>
      </c>
      <c r="E13" s="124"/>
      <c r="F13" s="124"/>
      <c r="G13" s="112">
        <v>57.55</v>
      </c>
      <c r="H13" s="112">
        <v>58.45</v>
      </c>
      <c r="I13" s="124">
        <v>0.90000000000000568</v>
      </c>
      <c r="J13" s="124"/>
      <c r="K13" s="124"/>
      <c r="L13" s="112">
        <v>51.5</v>
      </c>
      <c r="M13" s="112">
        <v>56.65</v>
      </c>
      <c r="N13" s="124">
        <v>5.1499999999999986</v>
      </c>
      <c r="O13" s="124"/>
      <c r="P13" s="124"/>
      <c r="Q13" s="125">
        <v>9.0909090909090882</v>
      </c>
      <c r="R13" s="124">
        <v>9.9999999999999982</v>
      </c>
      <c r="S13" s="124">
        <v>17.512265512265508</v>
      </c>
      <c r="T13" s="126">
        <v>0.53358475708942454</v>
      </c>
    </row>
    <row r="14" spans="1:20" ht="13.5" customHeight="1" x14ac:dyDescent="0.2">
      <c r="A14" s="123" t="s">
        <v>34</v>
      </c>
      <c r="B14" s="112">
        <v>9.6</v>
      </c>
      <c r="C14" s="112">
        <v>4.75</v>
      </c>
      <c r="D14" s="124">
        <v>4.8499999999999996</v>
      </c>
      <c r="E14" s="124"/>
      <c r="F14" s="124"/>
      <c r="G14" s="112">
        <v>56.45</v>
      </c>
      <c r="H14" s="112">
        <v>57.1</v>
      </c>
      <c r="I14" s="124">
        <v>0.64999999999999858</v>
      </c>
      <c r="J14" s="124"/>
      <c r="K14" s="124"/>
      <c r="L14" s="112">
        <v>89.174999999999997</v>
      </c>
      <c r="M14" s="112">
        <v>94.174999999999997</v>
      </c>
      <c r="N14" s="124">
        <v>5</v>
      </c>
      <c r="O14" s="124"/>
      <c r="P14" s="124"/>
      <c r="Q14" s="125">
        <v>5.3092646668436423</v>
      </c>
      <c r="R14" s="124">
        <v>5.6069526212503513</v>
      </c>
      <c r="S14" s="124">
        <v>10.227497777272134</v>
      </c>
      <c r="T14" s="126">
        <v>0.51804345348487835</v>
      </c>
    </row>
    <row r="15" spans="1:20" ht="13.5" customHeight="1" x14ac:dyDescent="0.2">
      <c r="A15" s="123" t="s">
        <v>32</v>
      </c>
      <c r="B15" s="112">
        <v>22.625</v>
      </c>
      <c r="C15" s="112">
        <v>5.25</v>
      </c>
      <c r="D15" s="124">
        <v>17.375</v>
      </c>
      <c r="E15" s="124" t="s">
        <v>92</v>
      </c>
      <c r="F15" s="124"/>
      <c r="G15" s="112">
        <v>56.4</v>
      </c>
      <c r="H15" s="112">
        <v>56.1</v>
      </c>
      <c r="I15" s="124">
        <v>-0.29999999999999716</v>
      </c>
      <c r="J15" s="124"/>
      <c r="K15" s="124"/>
      <c r="L15" s="112">
        <v>54.174999999999997</v>
      </c>
      <c r="M15" s="112">
        <v>58.4</v>
      </c>
      <c r="N15" s="124">
        <v>4.2250000000000014</v>
      </c>
      <c r="O15" s="124"/>
      <c r="P15" s="124"/>
      <c r="Q15" s="125">
        <v>7.2345890410958926</v>
      </c>
      <c r="R15" s="124">
        <v>7.7988001845869901</v>
      </c>
      <c r="S15" s="124">
        <v>13.93634485757774</v>
      </c>
      <c r="T15" s="126">
        <v>0.43774671819472233</v>
      </c>
    </row>
    <row r="16" spans="1:20" ht="13.5" customHeight="1" x14ac:dyDescent="0.2">
      <c r="A16" s="107" t="s">
        <v>33</v>
      </c>
      <c r="B16" s="108">
        <v>13.525</v>
      </c>
      <c r="C16" s="108">
        <v>8.2249999999999996</v>
      </c>
      <c r="D16" s="109">
        <v>5.3000000000000007</v>
      </c>
      <c r="E16" s="109"/>
      <c r="F16" s="109"/>
      <c r="G16" s="108">
        <v>56.674999999999997</v>
      </c>
      <c r="H16" s="108">
        <v>58.524999999999999</v>
      </c>
      <c r="I16" s="109">
        <v>1.8500000000000014</v>
      </c>
      <c r="J16" s="109"/>
      <c r="K16" s="109"/>
      <c r="L16" s="108">
        <v>69.125</v>
      </c>
      <c r="M16" s="108">
        <v>73.2</v>
      </c>
      <c r="N16" s="109">
        <v>4.0750000000000028</v>
      </c>
      <c r="O16" s="109"/>
      <c r="P16" s="109"/>
      <c r="Q16" s="110">
        <v>5.566939890710386</v>
      </c>
      <c r="R16" s="109">
        <v>5.8951175406871652</v>
      </c>
      <c r="S16" s="109">
        <v>10.72387024026369</v>
      </c>
      <c r="T16" s="111">
        <v>0.42220541459017613</v>
      </c>
    </row>
    <row r="17" spans="1:20" ht="13.5" customHeight="1" x14ac:dyDescent="0.2">
      <c r="A17" s="123" t="s">
        <v>20</v>
      </c>
      <c r="B17" s="112">
        <v>4.1749999999999998</v>
      </c>
      <c r="C17" s="112">
        <v>2.6</v>
      </c>
      <c r="D17" s="124">
        <v>1.5749999999999997</v>
      </c>
      <c r="E17" s="124"/>
      <c r="F17" s="124"/>
      <c r="G17" s="112">
        <v>58.725000000000001</v>
      </c>
      <c r="H17" s="112">
        <v>59.5</v>
      </c>
      <c r="I17" s="124">
        <v>0.77499999999999858</v>
      </c>
      <c r="J17" s="124"/>
      <c r="K17" s="124"/>
      <c r="L17" s="112">
        <v>62.975000000000001</v>
      </c>
      <c r="M17" s="112">
        <v>65.900000000000006</v>
      </c>
      <c r="N17" s="124">
        <v>2.9250000000000043</v>
      </c>
      <c r="O17" s="124"/>
      <c r="P17" s="124"/>
      <c r="Q17" s="125">
        <v>4.4385432473444677</v>
      </c>
      <c r="R17" s="124">
        <v>4.6447002778880568</v>
      </c>
      <c r="S17" s="124">
        <v>8.5501842618686439</v>
      </c>
      <c r="T17" s="126">
        <v>0.30305542028865423</v>
      </c>
    </row>
    <row r="18" spans="1:20" ht="13.5" customHeight="1" x14ac:dyDescent="0.2">
      <c r="A18" s="123" t="s">
        <v>22</v>
      </c>
      <c r="B18" s="112">
        <v>23.85</v>
      </c>
      <c r="C18" s="112">
        <v>5.9</v>
      </c>
      <c r="D18" s="124">
        <v>17.950000000000003</v>
      </c>
      <c r="E18" s="124" t="s">
        <v>92</v>
      </c>
      <c r="F18" s="124"/>
      <c r="G18" s="112">
        <v>54.6</v>
      </c>
      <c r="H18" s="112">
        <v>54.674999999999997</v>
      </c>
      <c r="I18" s="124">
        <v>7.4999999999995737E-2</v>
      </c>
      <c r="J18" s="124"/>
      <c r="K18" s="124"/>
      <c r="L18" s="112">
        <v>56.8</v>
      </c>
      <c r="M18" s="112">
        <v>59.075000000000003</v>
      </c>
      <c r="N18" s="124">
        <v>2.2750000000000057</v>
      </c>
      <c r="O18" s="124"/>
      <c r="P18" s="124"/>
      <c r="Q18" s="125">
        <v>3.8510368176047494</v>
      </c>
      <c r="R18" s="124">
        <v>4.0052816901408548</v>
      </c>
      <c r="S18" s="124">
        <v>7.418441717214483</v>
      </c>
      <c r="T18" s="126">
        <v>0.23570977133562021</v>
      </c>
    </row>
    <row r="19" spans="1:20" ht="13.5" customHeight="1" x14ac:dyDescent="0.2">
      <c r="A19" s="123" t="s">
        <v>15</v>
      </c>
      <c r="B19" s="112">
        <v>13.95</v>
      </c>
      <c r="C19" s="112">
        <v>2.9</v>
      </c>
      <c r="D19" s="124">
        <v>11.049999999999999</v>
      </c>
      <c r="E19" s="124" t="s">
        <v>92</v>
      </c>
      <c r="F19" s="124"/>
      <c r="G19" s="112">
        <v>52.05</v>
      </c>
      <c r="H19" s="112">
        <v>51.575000000000003</v>
      </c>
      <c r="I19" s="124">
        <v>-0.47499999999999432</v>
      </c>
      <c r="J19" s="124"/>
      <c r="K19" s="124"/>
      <c r="L19" s="112">
        <v>43.274999999999999</v>
      </c>
      <c r="M19" s="112">
        <v>45.2</v>
      </c>
      <c r="N19" s="124">
        <v>1.9250000000000043</v>
      </c>
      <c r="O19" s="124"/>
      <c r="P19" s="124"/>
      <c r="Q19" s="125">
        <v>4.258849557522133</v>
      </c>
      <c r="R19" s="124">
        <v>4.4482957827845278</v>
      </c>
      <c r="S19" s="124">
        <v>8.2040314650934292</v>
      </c>
      <c r="T19" s="126">
        <v>0.19944672959167858</v>
      </c>
    </row>
    <row r="20" spans="1:20" ht="13.5" customHeight="1" x14ac:dyDescent="0.2">
      <c r="A20" s="123" t="s">
        <v>31</v>
      </c>
      <c r="B20" s="112">
        <v>3.55</v>
      </c>
      <c r="C20" s="112">
        <v>2</v>
      </c>
      <c r="D20" s="124">
        <v>1.5499999999999998</v>
      </c>
      <c r="E20" s="124"/>
      <c r="F20" s="124"/>
      <c r="G20" s="112">
        <v>57.5</v>
      </c>
      <c r="H20" s="112">
        <v>58.2</v>
      </c>
      <c r="I20" s="124">
        <v>0.70000000000000284</v>
      </c>
      <c r="J20" s="124"/>
      <c r="K20" s="124"/>
      <c r="L20" s="112">
        <v>66.599999999999994</v>
      </c>
      <c r="M20" s="112">
        <v>67.900000000000006</v>
      </c>
      <c r="N20" s="124">
        <v>1.3000000000000114</v>
      </c>
      <c r="O20" s="124"/>
      <c r="P20" s="124"/>
      <c r="Q20" s="125">
        <v>1.9145802650957455</v>
      </c>
      <c r="R20" s="124">
        <v>1.951951951951969</v>
      </c>
      <c r="S20" s="124">
        <v>3.6881501741590426</v>
      </c>
      <c r="T20" s="126">
        <v>0.13469129790606954</v>
      </c>
    </row>
    <row r="21" spans="1:20" ht="13.5" customHeight="1" x14ac:dyDescent="0.2">
      <c r="A21" s="123" t="s">
        <v>29</v>
      </c>
      <c r="B21" s="112">
        <v>13.574999999999999</v>
      </c>
      <c r="C21" s="112">
        <v>3.7</v>
      </c>
      <c r="D21" s="124">
        <v>9.875</v>
      </c>
      <c r="E21" s="124" t="s">
        <v>92</v>
      </c>
      <c r="F21" s="124"/>
      <c r="G21" s="112">
        <v>57.674999999999997</v>
      </c>
      <c r="H21" s="112">
        <v>58.15</v>
      </c>
      <c r="I21" s="124">
        <v>0.47500000000000142</v>
      </c>
      <c r="J21" s="124"/>
      <c r="K21" s="124"/>
      <c r="L21" s="112">
        <v>67.75</v>
      </c>
      <c r="M21" s="112">
        <v>68.150000000000006</v>
      </c>
      <c r="N21" s="124">
        <v>0.40000000000000568</v>
      </c>
      <c r="O21" s="124"/>
      <c r="P21" s="124"/>
      <c r="Q21" s="125">
        <v>0.5869405722670662</v>
      </c>
      <c r="R21" s="124">
        <v>0.59040590405904902</v>
      </c>
      <c r="S21" s="124">
        <v>1.1306525055608121</v>
      </c>
      <c r="T21" s="126">
        <v>4.1443476278790851E-2</v>
      </c>
    </row>
    <row r="22" spans="1:20" ht="12.75" customHeight="1" x14ac:dyDescent="0.2">
      <c r="A22" s="123" t="s">
        <v>35</v>
      </c>
      <c r="B22" s="112">
        <v>2.6</v>
      </c>
      <c r="C22" s="112">
        <v>2</v>
      </c>
      <c r="D22" s="124">
        <v>0.60000000000000009</v>
      </c>
      <c r="E22" s="124"/>
      <c r="F22" s="124"/>
      <c r="G22" s="112">
        <v>56.8</v>
      </c>
      <c r="H22" s="112">
        <v>59.075000000000003</v>
      </c>
      <c r="I22" s="124">
        <v>2.2750000000000057</v>
      </c>
      <c r="J22" s="124"/>
      <c r="K22" s="124"/>
      <c r="L22" s="112">
        <v>76.900000000000006</v>
      </c>
      <c r="M22" s="112">
        <v>77.275000000000006</v>
      </c>
      <c r="N22" s="124">
        <v>0.375</v>
      </c>
      <c r="O22" s="124"/>
      <c r="P22" s="124"/>
      <c r="Q22" s="125">
        <v>0.48527984471044966</v>
      </c>
      <c r="R22" s="124">
        <v>0.48764629388816638</v>
      </c>
      <c r="S22" s="124">
        <v>0.93481844371524092</v>
      </c>
      <c r="T22" s="126">
        <v>3.8853259011365875E-2</v>
      </c>
    </row>
    <row r="23" spans="1:20" ht="13.5" customHeight="1" x14ac:dyDescent="0.2">
      <c r="A23" s="123" t="s">
        <v>101</v>
      </c>
      <c r="B23" s="112">
        <v>8</v>
      </c>
      <c r="C23" s="112">
        <v>3.2250000000000001</v>
      </c>
      <c r="D23" s="124">
        <v>4.7750000000000004</v>
      </c>
      <c r="E23" s="124"/>
      <c r="F23" s="124"/>
      <c r="G23" s="112">
        <v>58.3</v>
      </c>
      <c r="H23" s="112">
        <v>58.174999999999997</v>
      </c>
      <c r="I23" s="124">
        <v>-0.125</v>
      </c>
      <c r="J23" s="124"/>
      <c r="K23" s="124"/>
      <c r="L23" s="112">
        <v>76.25</v>
      </c>
      <c r="M23" s="112">
        <v>76.349999999999994</v>
      </c>
      <c r="N23" s="124">
        <v>9.9999999999994316E-2</v>
      </c>
      <c r="O23" s="124"/>
      <c r="P23" s="124"/>
      <c r="Q23" s="125">
        <v>0.13097576948263828</v>
      </c>
      <c r="R23" s="124">
        <v>0.1311475409835991</v>
      </c>
      <c r="S23" s="124">
        <v>0.25230506959385685</v>
      </c>
      <c r="T23" s="126">
        <v>1.0360869069696977E-2</v>
      </c>
    </row>
    <row r="24" spans="1:20" ht="13.5" customHeight="1" x14ac:dyDescent="0.2">
      <c r="A24" s="123" t="s">
        <v>16</v>
      </c>
      <c r="B24" s="112">
        <v>2.95</v>
      </c>
      <c r="C24" s="112">
        <v>2.4500000000000002</v>
      </c>
      <c r="D24" s="124">
        <v>0.5</v>
      </c>
      <c r="E24" s="124"/>
      <c r="F24" s="124"/>
      <c r="G24" s="112">
        <v>57.9</v>
      </c>
      <c r="H24" s="112">
        <v>58.225000000000001</v>
      </c>
      <c r="I24" s="124">
        <v>0.32500000000000284</v>
      </c>
      <c r="J24" s="124"/>
      <c r="K24" s="124"/>
      <c r="L24" s="112">
        <v>61.15</v>
      </c>
      <c r="M24" s="112">
        <v>60.625</v>
      </c>
      <c r="N24" s="124">
        <v>-0.52499999999999858</v>
      </c>
      <c r="O24" s="124"/>
      <c r="P24" s="124"/>
      <c r="Q24" s="125">
        <v>-0.86597938144329667</v>
      </c>
      <c r="R24" s="124">
        <v>-0.85854456255110145</v>
      </c>
      <c r="S24" s="124">
        <v>-1.6681786941580714</v>
      </c>
      <c r="T24" s="126">
        <v>-5.4394562615912079E-2</v>
      </c>
    </row>
    <row r="25" spans="1:20" ht="13.5" customHeight="1" x14ac:dyDescent="0.2">
      <c r="A25" s="123" t="s">
        <v>14</v>
      </c>
      <c r="B25" s="112">
        <v>8.0250000000000004</v>
      </c>
      <c r="C25" s="112">
        <v>4.1749999999999998</v>
      </c>
      <c r="D25" s="124">
        <v>3.8500000000000005</v>
      </c>
      <c r="E25" s="124"/>
      <c r="F25" s="124"/>
      <c r="G25" s="112">
        <v>61.05</v>
      </c>
      <c r="H25" s="112">
        <v>61.325000000000003</v>
      </c>
      <c r="I25" s="124">
        <v>0.27500000000000568</v>
      </c>
      <c r="J25" s="124"/>
      <c r="K25" s="124"/>
      <c r="L25" s="112">
        <v>64.075000000000003</v>
      </c>
      <c r="M25" s="112">
        <v>62.774999999999999</v>
      </c>
      <c r="N25" s="124">
        <v>-1.3000000000000043</v>
      </c>
      <c r="O25" s="124"/>
      <c r="P25" s="124"/>
      <c r="Q25" s="125">
        <v>-2.0708880923934756</v>
      </c>
      <c r="R25" s="124">
        <v>-2.0288724151385162</v>
      </c>
      <c r="S25" s="124">
        <v>-3.9892536332201938</v>
      </c>
      <c r="T25" s="126">
        <v>-0.13469129790606879</v>
      </c>
    </row>
    <row r="26" spans="1:20" ht="13.5" customHeight="1" x14ac:dyDescent="0.2">
      <c r="A26" s="123" t="s">
        <v>26</v>
      </c>
      <c r="B26" s="112">
        <v>8.2750000000000004</v>
      </c>
      <c r="C26" s="112">
        <v>6.1</v>
      </c>
      <c r="D26" s="124">
        <v>2.1750000000000007</v>
      </c>
      <c r="E26" s="124"/>
      <c r="F26" s="124"/>
      <c r="G26" s="112">
        <v>55.35</v>
      </c>
      <c r="H26" s="112">
        <v>55.674999999999997</v>
      </c>
      <c r="I26" s="124">
        <v>0.32499999999999574</v>
      </c>
      <c r="J26" s="124"/>
      <c r="K26" s="124"/>
      <c r="L26" s="112">
        <v>59.8</v>
      </c>
      <c r="M26" s="112">
        <v>58.274999999999999</v>
      </c>
      <c r="N26" s="124">
        <v>-1.5249999999999986</v>
      </c>
      <c r="O26" s="124"/>
      <c r="P26" s="124"/>
      <c r="Q26" s="125">
        <v>-2.6169026169026144</v>
      </c>
      <c r="R26" s="124">
        <v>-2.5501672240802651</v>
      </c>
      <c r="S26" s="124">
        <v>-5.041068279163512</v>
      </c>
      <c r="T26" s="126">
        <v>-0.15800325331288773</v>
      </c>
    </row>
    <row r="27" spans="1:20" ht="12.75" customHeight="1" x14ac:dyDescent="0.2">
      <c r="A27" s="107" t="s">
        <v>36</v>
      </c>
      <c r="B27" s="108">
        <v>2.5249999999999999</v>
      </c>
      <c r="C27" s="108">
        <v>1.9</v>
      </c>
      <c r="D27" s="109">
        <v>0.625</v>
      </c>
      <c r="E27" s="109"/>
      <c r="F27" s="109"/>
      <c r="G27" s="108">
        <v>58.174999999999997</v>
      </c>
      <c r="H27" s="108">
        <v>57.2</v>
      </c>
      <c r="I27" s="109">
        <v>-0.97499999999999432</v>
      </c>
      <c r="J27" s="109"/>
      <c r="K27" s="109"/>
      <c r="L27" s="108">
        <v>60.625</v>
      </c>
      <c r="M27" s="108">
        <v>57.9</v>
      </c>
      <c r="N27" s="109">
        <v>-2.7250000000000014</v>
      </c>
      <c r="O27" s="109"/>
      <c r="P27" s="109"/>
      <c r="Q27" s="110">
        <v>-4.706390328151989</v>
      </c>
      <c r="R27" s="109">
        <v>-4.4948453608247441</v>
      </c>
      <c r="S27" s="109">
        <v>-9.0661512734051648</v>
      </c>
      <c r="T27" s="111">
        <v>-0.2823336821492588</v>
      </c>
    </row>
    <row r="28" spans="1:20" ht="14.25" customHeight="1" x14ac:dyDescent="0.2">
      <c r="A28" s="123" t="s">
        <v>25</v>
      </c>
      <c r="B28" s="112">
        <v>2.85</v>
      </c>
      <c r="C28" s="112">
        <v>2.0750000000000002</v>
      </c>
      <c r="D28" s="124">
        <v>0.77499999999999991</v>
      </c>
      <c r="E28" s="124"/>
      <c r="F28" s="124"/>
      <c r="G28" s="112">
        <v>57.174999999999997</v>
      </c>
      <c r="H28" s="112">
        <v>57.975000000000001</v>
      </c>
      <c r="I28" s="124">
        <v>0.80000000000000426</v>
      </c>
      <c r="J28" s="124"/>
      <c r="K28" s="124"/>
      <c r="L28" s="112">
        <v>45.575000000000003</v>
      </c>
      <c r="M28" s="112">
        <v>42.174999999999997</v>
      </c>
      <c r="N28" s="124">
        <v>-3.4000000000000057</v>
      </c>
      <c r="O28" s="124"/>
      <c r="P28" s="124"/>
      <c r="Q28" s="125">
        <v>-8.0616478956728059</v>
      </c>
      <c r="R28" s="124">
        <v>-7.4602303894679212</v>
      </c>
      <c r="S28" s="124">
        <v>-15.52954902569606</v>
      </c>
      <c r="T28" s="126">
        <v>-0.35226954836971786</v>
      </c>
    </row>
    <row r="29" spans="1:20" ht="12.75" customHeight="1" thickBot="1" x14ac:dyDescent="0.25">
      <c r="A29" s="157" t="s">
        <v>17</v>
      </c>
      <c r="B29" s="127">
        <v>4.25</v>
      </c>
      <c r="C29" s="127">
        <v>6.8</v>
      </c>
      <c r="D29" s="128">
        <v>-2.5499999999999998</v>
      </c>
      <c r="E29" s="128"/>
      <c r="F29" s="128"/>
      <c r="G29" s="127">
        <v>58.125</v>
      </c>
      <c r="H29" s="127">
        <v>58.9</v>
      </c>
      <c r="I29" s="128">
        <v>0.77499999999999858</v>
      </c>
      <c r="J29" s="128"/>
      <c r="K29" s="128"/>
      <c r="L29" s="127">
        <v>74.275000000000006</v>
      </c>
      <c r="M29" s="127">
        <v>68.775000000000006</v>
      </c>
      <c r="N29" s="128">
        <v>-5.5</v>
      </c>
      <c r="O29" s="128"/>
      <c r="P29" s="128"/>
      <c r="Q29" s="129">
        <v>-7.9970919665576155</v>
      </c>
      <c r="R29" s="128">
        <v>-7.4049141703130248</v>
      </c>
      <c r="S29" s="128">
        <v>-15.405191762879877</v>
      </c>
      <c r="T29" s="130">
        <v>-0.56984779883336611</v>
      </c>
    </row>
    <row r="30" spans="1:20" ht="12.75" customHeight="1" x14ac:dyDescent="0.2">
      <c r="A30" s="131" t="s">
        <v>93</v>
      </c>
      <c r="B30" s="132">
        <f>AVERAGE(B6:B29)</f>
        <v>18.137499999999999</v>
      </c>
      <c r="C30" s="132">
        <f>AVERAGE(C6:C29)</f>
        <v>3.9374999999999996</v>
      </c>
      <c r="D30" s="132">
        <f>AVERAGE(D6:D29)</f>
        <v>14.200000000000001</v>
      </c>
      <c r="E30" s="132" t="s">
        <v>92</v>
      </c>
      <c r="F30" s="132" t="e">
        <f>AVERAGE(F6:F29)</f>
        <v>#DIV/0!</v>
      </c>
      <c r="G30" s="132">
        <f>AVERAGE(G6:G29)</f>
        <v>56.654166666666647</v>
      </c>
      <c r="H30" s="132">
        <f>AVERAGE(H6:H29)</f>
        <v>57.832291666666663</v>
      </c>
      <c r="I30" s="132">
        <f>AVERAGE(I6:I29)</f>
        <v>1.1781250000000008</v>
      </c>
      <c r="J30" s="132"/>
      <c r="K30" s="132" t="e">
        <f>AVERAGE(K6:K29)</f>
        <v>#DIV/0!</v>
      </c>
      <c r="L30" s="132">
        <f>AVERAGE(L6:L29)</f>
        <v>58.95416666666668</v>
      </c>
      <c r="M30" s="132">
        <f>AVERAGE(M6:M29)</f>
        <v>64.781250000000014</v>
      </c>
      <c r="N30" s="132">
        <f>AVERAGE(N6:N29)</f>
        <v>5.8270833333333352</v>
      </c>
      <c r="O30" s="132"/>
      <c r="P30" s="132" t="e">
        <f>AVERAGE(P6:P29)</f>
        <v>#DIV/0!</v>
      </c>
      <c r="Q30" s="132">
        <f>AVERAGE(Q6:Q29)</f>
        <v>8.2288599081185279</v>
      </c>
      <c r="R30" s="132">
        <f>AVERAGE(R6:R29)</f>
        <v>12.845273713160232</v>
      </c>
      <c r="S30" s="132">
        <f>AVERAGE(S6:S29)</f>
        <v>15.851657753162931</v>
      </c>
      <c r="T30" s="133"/>
    </row>
    <row r="31" spans="1:20" ht="12.75" customHeight="1" thickBot="1" x14ac:dyDescent="0.25">
      <c r="A31" s="134" t="s">
        <v>102</v>
      </c>
      <c r="B31" s="135">
        <f>AVERAGE(B7:B29)</f>
        <v>14.578260869565215</v>
      </c>
      <c r="C31" s="135">
        <f>AVERAGE(C7:C29)</f>
        <v>4.0260869565217385</v>
      </c>
      <c r="D31" s="135">
        <f>AVERAGE(D7:D29)</f>
        <v>10.552173913043477</v>
      </c>
      <c r="E31" s="135" t="s">
        <v>92</v>
      </c>
      <c r="F31" s="135" t="e">
        <f t="shared" ref="F31:P31" si="0">AVERAGE(F7:F29)</f>
        <v>#DIV/0!</v>
      </c>
      <c r="G31" s="135">
        <f>AVERAGE(G7:G29)</f>
        <v>56.809782608695642</v>
      </c>
      <c r="H31" s="135">
        <f>AVERAGE(H7:H29)</f>
        <v>57.75</v>
      </c>
      <c r="I31" s="135">
        <f>AVERAGE(I7:I29)</f>
        <v>0.94021739130434878</v>
      </c>
      <c r="J31" s="135"/>
      <c r="K31" s="135" t="e">
        <f t="shared" si="0"/>
        <v>#DIV/0!</v>
      </c>
      <c r="L31" s="135">
        <f>AVERAGE(L7:L29)</f>
        <v>59.931521739130446</v>
      </c>
      <c r="M31" s="135">
        <f>AVERAGE(M7:M29)</f>
        <v>64.300000000000011</v>
      </c>
      <c r="N31" s="135">
        <f>AVERAGE(N7:N29)</f>
        <v>4.3684782608695665</v>
      </c>
      <c r="O31" s="135"/>
      <c r="P31" s="135" t="e">
        <f t="shared" si="0"/>
        <v>#DIV/0!</v>
      </c>
      <c r="Q31" s="135">
        <f>AVERAGE(Q7:Q29)</f>
        <v>6.3296073925877527</v>
      </c>
      <c r="R31" s="135">
        <f>AVERAGE(R7:R29)</f>
        <v>8.7102573036927868</v>
      </c>
      <c r="S31" s="135">
        <f>AVERAGE(S7:S29)</f>
        <v>12.193034177213493</v>
      </c>
      <c r="T31" s="136"/>
    </row>
    <row r="32" spans="1:20" ht="12.75" customHeight="1" x14ac:dyDescent="0.2">
      <c r="A32" s="137" t="s">
        <v>94</v>
      </c>
      <c r="B32" s="138">
        <v>0.94242400000000004</v>
      </c>
      <c r="C32" s="139"/>
      <c r="D32" s="140"/>
      <c r="E32" s="140"/>
      <c r="F32" s="140"/>
      <c r="G32" s="138">
        <v>0.57678600000000002</v>
      </c>
      <c r="H32" s="139"/>
      <c r="I32" s="140"/>
      <c r="J32" s="140"/>
      <c r="K32" s="140"/>
      <c r="L32" s="138">
        <v>0.81323000000000001</v>
      </c>
      <c r="M32" s="139"/>
      <c r="N32" s="140"/>
      <c r="O32" s="140"/>
      <c r="P32" s="140"/>
      <c r="Q32" s="141"/>
      <c r="R32" s="140"/>
      <c r="S32" s="140"/>
      <c r="T32" s="142"/>
    </row>
    <row r="33" spans="1:20" ht="12.75" customHeight="1" x14ac:dyDescent="0.2">
      <c r="A33" s="143" t="s">
        <v>95</v>
      </c>
      <c r="B33" s="144">
        <v>46.459829999999997</v>
      </c>
      <c r="C33" s="145"/>
      <c r="D33" s="146"/>
      <c r="E33" s="146"/>
      <c r="F33" s="146"/>
      <c r="G33" s="144">
        <v>3.7142770000000001</v>
      </c>
      <c r="H33" s="145"/>
      <c r="I33" s="146"/>
      <c r="J33" s="146"/>
      <c r="K33" s="146"/>
      <c r="L33" s="144">
        <v>11.16194</v>
      </c>
      <c r="M33" s="145"/>
      <c r="N33" s="146"/>
      <c r="O33" s="146"/>
      <c r="P33" s="146"/>
      <c r="Q33" s="147"/>
      <c r="R33" s="146"/>
      <c r="S33" s="146"/>
      <c r="T33" s="148"/>
    </row>
    <row r="34" spans="1:20" ht="13.5" customHeight="1" x14ac:dyDescent="0.2">
      <c r="A34" s="143" t="s">
        <v>96</v>
      </c>
      <c r="B34" s="144" t="s">
        <v>97</v>
      </c>
      <c r="C34" s="145"/>
      <c r="D34" s="146"/>
      <c r="E34" s="146"/>
      <c r="F34" s="146"/>
      <c r="G34" s="144" t="s">
        <v>97</v>
      </c>
      <c r="H34" s="145"/>
      <c r="I34" s="146"/>
      <c r="J34" s="146"/>
      <c r="K34" s="146"/>
      <c r="L34" s="144" t="s">
        <v>97</v>
      </c>
      <c r="M34" s="145"/>
      <c r="N34" s="146"/>
      <c r="O34" s="146"/>
      <c r="P34" s="146"/>
      <c r="Q34" s="147"/>
      <c r="R34" s="146"/>
      <c r="S34" s="146"/>
      <c r="T34" s="148"/>
    </row>
    <row r="35" spans="1:20" ht="12.75" customHeight="1" thickBot="1" x14ac:dyDescent="0.25">
      <c r="A35" s="149" t="s">
        <v>98</v>
      </c>
      <c r="B35" s="150">
        <v>7.1675000000000004</v>
      </c>
      <c r="C35" s="150"/>
      <c r="D35" s="151"/>
      <c r="E35" s="151"/>
      <c r="F35" s="151"/>
      <c r="G35" s="150">
        <v>2.9716</v>
      </c>
      <c r="H35" s="150"/>
      <c r="I35" s="151"/>
      <c r="J35" s="151"/>
      <c r="K35" s="151"/>
      <c r="L35" s="150">
        <v>9.6516999999999999</v>
      </c>
      <c r="M35" s="150"/>
      <c r="N35" s="151"/>
      <c r="O35" s="151"/>
      <c r="P35" s="151"/>
      <c r="Q35" s="151"/>
      <c r="R35" s="151"/>
      <c r="S35" s="151"/>
      <c r="T35" s="152"/>
    </row>
    <row r="36" spans="1:20" ht="12.75" customHeight="1" x14ac:dyDescent="0.2">
      <c r="A36" s="153" t="s">
        <v>107</v>
      </c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4"/>
    </row>
    <row r="37" spans="1:20" ht="12.75" customHeight="1" x14ac:dyDescent="0.2">
      <c r="A37" s="156" t="s">
        <v>108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4"/>
    </row>
    <row r="38" spans="1:20" ht="12.75" customHeight="1" x14ac:dyDescent="0.2">
      <c r="A38" s="154" t="s">
        <v>103</v>
      </c>
    </row>
    <row r="39" spans="1:20" ht="12.75" customHeight="1" x14ac:dyDescent="0.2">
      <c r="A39" s="155" t="s">
        <v>99</v>
      </c>
    </row>
    <row r="40" spans="1:20" ht="12.75" customHeight="1" x14ac:dyDescent="0.2">
      <c r="A40" s="154" t="s">
        <v>104</v>
      </c>
    </row>
  </sheetData>
  <sortState xmlns:xlrd2="http://schemas.microsoft.com/office/spreadsheetml/2017/richdata2" ref="A6:T29">
    <sortCondition descending="1" ref="N6:N29"/>
  </sortState>
  <mergeCells count="15">
    <mergeCell ref="B35:C35"/>
    <mergeCell ref="G35:H35"/>
    <mergeCell ref="L35:M35"/>
    <mergeCell ref="B33:C33"/>
    <mergeCell ref="G33:H33"/>
    <mergeCell ref="L33:M33"/>
    <mergeCell ref="B34:C34"/>
    <mergeCell ref="G34:H34"/>
    <mergeCell ref="L34:M34"/>
    <mergeCell ref="B4:E4"/>
    <mergeCell ref="G4:J4"/>
    <mergeCell ref="L4:O4"/>
    <mergeCell ref="B32:C32"/>
    <mergeCell ref="G32:H32"/>
    <mergeCell ref="L32:M32"/>
  </mergeCells>
  <pageMargins left="0.47986099999999998" right="0.379861" top="0.77013900000000002" bottom="0.55000000000000004" header="0.5" footer="0.5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xianming.chen</cp:lastModifiedBy>
  <cp:lastPrinted>2022-10-26T22:59:39Z</cp:lastPrinted>
  <dcterms:created xsi:type="dcterms:W3CDTF">2022-09-09T20:02:26Z</dcterms:created>
  <dcterms:modified xsi:type="dcterms:W3CDTF">2022-10-26T23:01:37Z</dcterms:modified>
</cp:coreProperties>
</file>