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 activeTab="2"/>
  </bookViews>
  <sheets>
    <sheet name="Data Sum" sheetId="1" r:id="rId1"/>
    <sheet name="Sort by Race" sheetId="2" r:id="rId2"/>
    <sheet name="All races" sheetId="3" r:id="rId3"/>
    <sheet name="New races" sheetId="4" r:id="rId4"/>
  </sheets>
  <calcPr calcId="14562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<sst xmlns="http://schemas.openxmlformats.org/spreadsheetml/2006/main" count="842" uniqueCount="186">
  <si>
    <t>State</t>
  </si>
  <si>
    <t>County</t>
  </si>
  <si>
    <t>City</t>
  </si>
  <si>
    <t>Region</t>
  </si>
  <si>
    <t>Host</t>
  </si>
  <si>
    <t>Cultivar</t>
  </si>
  <si>
    <t>Source</t>
  </si>
  <si>
    <t>Stage</t>
  </si>
  <si>
    <t>Severity</t>
  </si>
  <si>
    <t>Incidence</t>
  </si>
  <si>
    <t>IT</t>
  </si>
  <si>
    <t>Morex</t>
  </si>
  <si>
    <t>Steptoe</t>
  </si>
  <si>
    <t>Virulence</t>
  </si>
  <si>
    <t>19OR-16</t>
  </si>
  <si>
    <t>OR</t>
  </si>
  <si>
    <t>Benton</t>
  </si>
  <si>
    <t>Corvallis</t>
  </si>
  <si>
    <t>R4</t>
  </si>
  <si>
    <t>Barley</t>
  </si>
  <si>
    <t>na</t>
  </si>
  <si>
    <t>Pat Hayes</t>
  </si>
  <si>
    <t>1,7,8,12</t>
  </si>
  <si>
    <t>PSH-54</t>
  </si>
  <si>
    <t>19OR-17</t>
  </si>
  <si>
    <t>19CA-03</t>
  </si>
  <si>
    <t>CA</t>
  </si>
  <si>
    <t>Fresno</t>
  </si>
  <si>
    <t>R6</t>
  </si>
  <si>
    <t>Butta 12</t>
  </si>
  <si>
    <t>nursery</t>
  </si>
  <si>
    <t>anthesis</t>
  </si>
  <si>
    <t>Mark Lundy</t>
  </si>
  <si>
    <t>1,3,5,6,7,8,9,10,12</t>
  </si>
  <si>
    <t>PSH-71</t>
  </si>
  <si>
    <t>19ID-39</t>
  </si>
  <si>
    <t>ID</t>
  </si>
  <si>
    <t>Minidoka</t>
  </si>
  <si>
    <t>Rupert</t>
  </si>
  <si>
    <t>R3</t>
  </si>
  <si>
    <t xml:space="preserve">Barley </t>
  </si>
  <si>
    <t>Transit</t>
  </si>
  <si>
    <t>feeks 11</t>
  </si>
  <si>
    <t>Juliet Marshall</t>
  </si>
  <si>
    <t>1,7</t>
  </si>
  <si>
    <t>PSH-33</t>
  </si>
  <si>
    <t>19ID-42</t>
  </si>
  <si>
    <t>Bingham</t>
  </si>
  <si>
    <t>Aberdeen</t>
  </si>
  <si>
    <t>BI Voyager</t>
  </si>
  <si>
    <t>Austin Case</t>
  </si>
  <si>
    <t>1,7,8</t>
  </si>
  <si>
    <t>PSH-46</t>
  </si>
  <si>
    <t>19ID-43</t>
  </si>
  <si>
    <t>Merit 51</t>
  </si>
  <si>
    <t>19WA-75</t>
  </si>
  <si>
    <t>WA</t>
  </si>
  <si>
    <t>Skigat</t>
  </si>
  <si>
    <t>Mt Vernon</t>
  </si>
  <si>
    <t>R5</t>
  </si>
  <si>
    <t>Barley (S)</t>
  </si>
  <si>
    <t>tillering</t>
  </si>
  <si>
    <t>&lt;1</t>
  </si>
  <si>
    <t>MN Wang</t>
  </si>
  <si>
    <t>1,5,7,8,10</t>
  </si>
  <si>
    <t>PSH-116</t>
  </si>
  <si>
    <t>19WA-76</t>
  </si>
  <si>
    <t>19225#600</t>
  </si>
  <si>
    <t>19WA-78</t>
  </si>
  <si>
    <t>19WA-206</t>
  </si>
  <si>
    <t>Whitman</t>
  </si>
  <si>
    <t>Pullman</t>
  </si>
  <si>
    <t>R1</t>
  </si>
  <si>
    <t>ND Genesis (19224#6)</t>
  </si>
  <si>
    <t>soft dough</t>
  </si>
  <si>
    <t>1,5,6,7,8,10,12</t>
  </si>
  <si>
    <t>PSH-100</t>
  </si>
  <si>
    <t>19WA-209</t>
  </si>
  <si>
    <t>19225#1347</t>
  </si>
  <si>
    <t>19WA-112</t>
  </si>
  <si>
    <t>Adams</t>
  </si>
  <si>
    <t>Lind</t>
  </si>
  <si>
    <t>Feeks 10</t>
  </si>
  <si>
    <t>XM Chen,MN Wang</t>
  </si>
  <si>
    <t>19WA-208</t>
  </si>
  <si>
    <t>19225#573</t>
  </si>
  <si>
    <t>19WA-207</t>
  </si>
  <si>
    <t>Morex (19224#21)</t>
  </si>
  <si>
    <t>1,6,7,8,10,12</t>
  </si>
  <si>
    <t>PSH-68</t>
  </si>
  <si>
    <t>19WA-211</t>
  </si>
  <si>
    <t>Sudan (19294#1)</t>
  </si>
  <si>
    <t>1,7,10</t>
  </si>
  <si>
    <t>PSH-81</t>
  </si>
  <si>
    <t>19WA-204</t>
  </si>
  <si>
    <t>Barley (W)</t>
  </si>
  <si>
    <t>unknown</t>
  </si>
  <si>
    <t>1,2,3,4,5,6,7,8,9,10,11,12</t>
  </si>
  <si>
    <t>PSH-72</t>
  </si>
  <si>
    <t>19WA-22</t>
  </si>
  <si>
    <t>NB18411</t>
  </si>
  <si>
    <t>Feeks 6</t>
  </si>
  <si>
    <t>XM Chen/MN Wang</t>
  </si>
  <si>
    <t>19WA-202</t>
  </si>
  <si>
    <t>19WA-205</t>
  </si>
  <si>
    <t>19WA-101</t>
  </si>
  <si>
    <t>Walla Walla</t>
  </si>
  <si>
    <t>Thoroughbred (19123#1)</t>
  </si>
  <si>
    <t>Milky</t>
  </si>
  <si>
    <t>19WA-203</t>
  </si>
  <si>
    <t>1,5,7,8,10,12</t>
  </si>
  <si>
    <t>19WA-132</t>
  </si>
  <si>
    <t>Barley(S)</t>
  </si>
  <si>
    <t>Camelot (19213#35)</t>
  </si>
  <si>
    <t>Feeks 11</t>
  </si>
  <si>
    <t>19WA-133</t>
  </si>
  <si>
    <t>19225#9</t>
  </si>
  <si>
    <t>19WA-41-ST</t>
  </si>
  <si>
    <t>Columbia</t>
  </si>
  <si>
    <t>Central Ferry</t>
  </si>
  <si>
    <t>Elymus elymoides</t>
  </si>
  <si>
    <t>unkown</t>
  </si>
  <si>
    <t>booting</t>
  </si>
  <si>
    <t>19WA-43</t>
  </si>
  <si>
    <t>19WA-44-ST</t>
  </si>
  <si>
    <t>Pseuodoroegneria spicata</t>
  </si>
  <si>
    <t>heading</t>
  </si>
  <si>
    <t>19WA-46-ST</t>
  </si>
  <si>
    <t>19ID-40</t>
  </si>
  <si>
    <t>Wheat (W)</t>
  </si>
  <si>
    <t>PS 279</t>
  </si>
  <si>
    <t>Tyler Gordon</t>
  </si>
  <si>
    <t>19WA-31-ST</t>
  </si>
  <si>
    <t>wheat (W)</t>
  </si>
  <si>
    <t>PSH-48</t>
  </si>
  <si>
    <t xml:space="preserve">DIFFERENTIALS:  1 = TOPPER, 2 = HEILS FRANKEN, 3 = EMIR, 4 = ASTRIX, 5 = HIPROLY, 6 = VARUNDA, 7 = ABED BINDER 12, 8 = TRUMPF,  </t>
  </si>
  <si>
    <t>9 = MAZURK, 10 = BIGO, 11 = I 5, and 12 = BANCROFT.</t>
  </si>
  <si>
    <t>PSH</t>
  </si>
  <si>
    <r>
      <t xml:space="preserve">TABLE 19 PSH3.  RACES OF </t>
    </r>
    <r>
      <rPr>
        <b/>
        <i/>
        <sz val="10"/>
        <rFont val="Arial"/>
        <family val="2"/>
      </rPr>
      <t xml:space="preserve">Puccinia striiformis </t>
    </r>
    <r>
      <rPr>
        <b/>
        <sz val="10"/>
        <rFont val="Arial"/>
        <family val="2"/>
      </rPr>
      <t xml:space="preserve">f. sp. </t>
    </r>
    <r>
      <rPr>
        <b/>
        <i/>
        <sz val="10"/>
        <rFont val="Arial"/>
        <family val="2"/>
      </rPr>
      <t>hordei</t>
    </r>
    <r>
      <rPr>
        <b/>
        <sz val="10"/>
        <rFont val="Arial"/>
        <family val="2"/>
      </rPr>
      <t xml:space="preserve"> (PSH) AND THEIR FREQUENCIES AND DISTRIBUTIONS IN 2019</t>
    </r>
  </si>
  <si>
    <t>PH-81</t>
  </si>
  <si>
    <t>WA(1)</t>
  </si>
  <si>
    <t>ID(2), WA(6)</t>
  </si>
  <si>
    <t>ID(2)</t>
  </si>
  <si>
    <t>OR(2), WA(1)</t>
  </si>
  <si>
    <t>WA(2)</t>
  </si>
  <si>
    <t>WA(8)</t>
  </si>
  <si>
    <t>CA(1)</t>
  </si>
  <si>
    <t>R1(6), R3(2)</t>
  </si>
  <si>
    <t>R3(2)</t>
  </si>
  <si>
    <t>R5(1)</t>
  </si>
  <si>
    <t>R1(1),R4(2)</t>
  </si>
  <si>
    <t>R1(1), R5(1)</t>
  </si>
  <si>
    <t>R6(1)</t>
  </si>
  <si>
    <t>R1(1)</t>
  </si>
  <si>
    <t>R1(2)</t>
  </si>
  <si>
    <t>R5(8)</t>
  </si>
  <si>
    <t>and collection information</t>
  </si>
  <si>
    <t>Type isolate</t>
  </si>
  <si>
    <t>PSH race</t>
  </si>
  <si>
    <t xml:space="preserve">Camelot </t>
  </si>
  <si>
    <r>
      <t xml:space="preserve">TABLE 19 PSH1.  SUMMARY OF IDENTIFICATION OF </t>
    </r>
    <r>
      <rPr>
        <b/>
        <i/>
        <sz val="9"/>
        <rFont val="Arial"/>
        <family val="2"/>
      </rPr>
      <t>Puccinia striiformis</t>
    </r>
    <r>
      <rPr>
        <b/>
        <sz val="9"/>
        <rFont val="Arial"/>
        <family val="2"/>
      </rPr>
      <t xml:space="preserve"> f. sp. </t>
    </r>
    <r>
      <rPr>
        <b/>
        <i/>
        <sz val="9"/>
        <rFont val="Arial"/>
        <family val="2"/>
      </rPr>
      <t xml:space="preserve">hordei </t>
    </r>
    <r>
      <rPr>
        <b/>
        <sz val="9"/>
        <rFont val="Arial"/>
        <family val="2"/>
      </rPr>
      <t xml:space="preserve">(PSH) RACES FROM COLLECTIONS IN THE UNITED STATES IN 2019 </t>
    </r>
  </si>
  <si>
    <t>Collected</t>
  </si>
  <si>
    <t>Unknown</t>
  </si>
  <si>
    <t>No.</t>
  </si>
  <si>
    <t>Isolate</t>
  </si>
  <si>
    <t>race</t>
  </si>
  <si>
    <t>Virulence on</t>
  </si>
  <si>
    <t>differentials</t>
  </si>
  <si>
    <t>date</t>
  </si>
  <si>
    <t>%</t>
  </si>
  <si>
    <t>by</t>
  </si>
  <si>
    <r>
      <t xml:space="preserve">TABLE 19 PSH1.  SUMMARY OF IDENTIFICATION OF </t>
    </r>
    <r>
      <rPr>
        <b/>
        <i/>
        <sz val="9"/>
        <rFont val="Arial"/>
        <family val="2"/>
      </rPr>
      <t>Puccinia striiformis</t>
    </r>
    <r>
      <rPr>
        <b/>
        <sz val="9"/>
        <rFont val="Arial"/>
        <family val="2"/>
      </rPr>
      <t xml:space="preserve"> f. sp. </t>
    </r>
    <r>
      <rPr>
        <b/>
        <i/>
        <sz val="9"/>
        <rFont val="Arial"/>
        <family val="2"/>
      </rPr>
      <t xml:space="preserve">hordei </t>
    </r>
    <r>
      <rPr>
        <b/>
        <sz val="9"/>
        <rFont val="Arial"/>
        <family val="2"/>
      </rPr>
      <t>(PSH) RACES FROM COLLECTIONS IN THE UNITED STATES IN 2019 (by race)</t>
    </r>
  </si>
  <si>
    <t xml:space="preserve">DIFFERENTIALS:  1 = TOPPER, 2 = HEILS FRANKEN, 3 = EMIR, 4 = ASTRIX, 5 = HIPROLY, 6 = VARUNDA, 7 = ABED BINDER 12,  </t>
  </si>
  <si>
    <t>8 = TRUMPF, 9 = MAZURK, 10 = BIGO, 11 = I 5, and 12 = BANCROFT.</t>
  </si>
  <si>
    <t>1st year</t>
  </si>
  <si>
    <t>detected</t>
  </si>
  <si>
    <t>No. of</t>
  </si>
  <si>
    <t>isolates</t>
  </si>
  <si>
    <t>Frequency</t>
  </si>
  <si>
    <t>Distribution</t>
  </si>
  <si>
    <t>State (No.)</t>
  </si>
  <si>
    <t>Region (No.)</t>
  </si>
  <si>
    <t>Virulence formula*</t>
  </si>
  <si>
    <t xml:space="preserve">*DIFFERENTIALS:  1 = TOPPER, 2 = HEILS FRANKEN, 3 = EMIR, 4 = ASTRIX, 5 = HIPROLY, 6 = VARUNDA, 7 = ABED BINDER 12,  </t>
  </si>
  <si>
    <r>
      <t xml:space="preserve">TABLE 19PSH4. </t>
    </r>
    <r>
      <rPr>
        <b/>
        <sz val="10"/>
        <rFont val="Arial"/>
        <family val="2"/>
      </rPr>
      <t xml:space="preserve"> New races of </t>
    </r>
    <r>
      <rPr>
        <b/>
        <i/>
        <sz val="10"/>
        <rFont val="Arial"/>
        <family val="2"/>
      </rPr>
      <t xml:space="preserve">Puccinia striiformis </t>
    </r>
    <r>
      <rPr>
        <b/>
        <sz val="10"/>
        <rFont val="Arial"/>
        <family val="2"/>
      </rPr>
      <t>f. sp. hordei</t>
    </r>
    <r>
      <rPr>
        <b/>
        <i/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(PSH) and their virulence formula, type isolates from 2019 </t>
    </r>
  </si>
  <si>
    <t>(%, N =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</si>
</sst>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indexed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15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4" fontId="14" fillId="0" borderId="1" xfId="0" applyNumberFormat="1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14" fontId="17" fillId="0" borderId="1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14" fontId="14" fillId="0" borderId="8" xfId="0" applyNumberFormat="1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14" fontId="14" fillId="0" borderId="11" xfId="0" applyNumberFormat="1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49" fontId="13" fillId="0" borderId="14" xfId="0" applyNumberFormat="1" applyFont="1" applyFill="1" applyBorder="1" applyAlignment="1">
      <alignment horizontal="left"/>
    </xf>
    <xf numFmtId="0" fontId="13" fillId="0" borderId="15" xfId="0" applyFont="1" applyFill="1" applyBorder="1" applyAlignment="1">
      <alignment horizontal="left"/>
    </xf>
    <xf numFmtId="0" fontId="14" fillId="0" borderId="3" xfId="0" applyFont="1" applyFill="1" applyBorder="1"/>
    <xf numFmtId="0" fontId="15" fillId="0" borderId="8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7" fillId="0" borderId="17" xfId="0" applyFont="1" applyFill="1" applyBorder="1" applyAlignment="1">
      <alignment horizontal="left"/>
    </xf>
    <xf numFmtId="14" fontId="17" fillId="0" borderId="17" xfId="0" applyNumberFormat="1" applyFont="1" applyFill="1" applyBorder="1" applyAlignment="1">
      <alignment horizontal="left"/>
    </xf>
    <xf numFmtId="0" fontId="16" fillId="0" borderId="17" xfId="0" applyFont="1" applyFill="1" applyBorder="1" applyAlignment="1">
      <alignment horizontal="left"/>
    </xf>
    <xf numFmtId="49" fontId="17" fillId="0" borderId="17" xfId="0" applyNumberFormat="1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8" fillId="0" borderId="7" xfId="0" applyFont="1" applyBorder="1"/>
    <xf numFmtId="0" fontId="18" fillId="0" borderId="8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sqref="A1:P1048576"/>
    </sheetView>
  </sheetViews>
  <sheetFormatPr defaultRowHeight="12.75" x14ac:dyDescent="0.2"/>
  <cols>
    <col min="1" max="1" width="9.7109375" style="12" customWidth="1"/>
    <col min="2" max="2" width="6.7109375" style="12" customWidth="1"/>
    <col min="3" max="3" width="18" style="12" customWidth="1"/>
    <col min="4" max="4" width="4.85546875" style="12" customWidth="1"/>
    <col min="5" max="5" width="7.5703125" style="12" customWidth="1"/>
    <col min="6" max="6" width="7.85546875" style="12" customWidth="1"/>
    <col min="7" max="7" width="5.7109375" style="12" customWidth="1"/>
    <col min="8" max="8" width="8.140625" style="12" customWidth="1"/>
    <col min="9" max="9" width="8.28515625" style="12" customWidth="1"/>
    <col min="10" max="10" width="7" style="12" customWidth="1"/>
    <col min="11" max="11" width="7.42578125" style="12" customWidth="1"/>
    <col min="12" max="12" width="6.140625" style="12" customWidth="1"/>
    <col min="13" max="13" width="6.7109375" style="12" customWidth="1"/>
    <col min="14" max="14" width="8" style="12" customWidth="1"/>
    <col min="15" max="15" width="2.42578125" style="12" customWidth="1"/>
    <col min="16" max="16" width="14" style="12" customWidth="1"/>
    <col min="17" max="16384" width="9.140625" style="7"/>
  </cols>
  <sheetData>
    <row r="1" spans="1:16" x14ac:dyDescent="0.2">
      <c r="A1" s="10" t="s">
        <v>160</v>
      </c>
      <c r="B1" s="11"/>
      <c r="E1" s="11"/>
      <c r="F1" s="11"/>
      <c r="G1" s="11"/>
    </row>
    <row r="2" spans="1:16" x14ac:dyDescent="0.2">
      <c r="A2" s="13" t="s">
        <v>135</v>
      </c>
      <c r="B2" s="14"/>
      <c r="E2" s="14"/>
      <c r="F2" s="14"/>
      <c r="G2" s="14"/>
    </row>
    <row r="3" spans="1:16" x14ac:dyDescent="0.2">
      <c r="A3" s="13" t="s">
        <v>136</v>
      </c>
      <c r="B3" s="14"/>
      <c r="E3" s="14"/>
      <c r="F3" s="14"/>
      <c r="G3" s="14"/>
    </row>
    <row r="4" spans="1:16" ht="13.5" thickBot="1" x14ac:dyDescent="0.25"/>
    <row r="5" spans="1:16" s="8" customFormat="1" x14ac:dyDescent="0.2">
      <c r="A5" s="23" t="s">
        <v>164</v>
      </c>
      <c r="B5" s="24" t="s">
        <v>137</v>
      </c>
      <c r="C5" s="24" t="s">
        <v>166</v>
      </c>
      <c r="D5" s="44"/>
      <c r="E5" s="44"/>
      <c r="F5" s="44"/>
      <c r="G5" s="44"/>
      <c r="H5" s="24" t="s">
        <v>161</v>
      </c>
      <c r="I5" s="24"/>
      <c r="J5" s="24"/>
      <c r="K5" s="24"/>
      <c r="L5" s="24"/>
      <c r="M5" s="24" t="s">
        <v>8</v>
      </c>
      <c r="N5" s="25" t="s">
        <v>9</v>
      </c>
      <c r="O5" s="24"/>
      <c r="P5" s="26" t="s">
        <v>161</v>
      </c>
    </row>
    <row r="6" spans="1:16" s="8" customFormat="1" ht="13.5" thickBot="1" x14ac:dyDescent="0.25">
      <c r="A6" s="40" t="s">
        <v>163</v>
      </c>
      <c r="B6" s="41" t="s">
        <v>165</v>
      </c>
      <c r="C6" s="41" t="s">
        <v>167</v>
      </c>
      <c r="D6" s="41" t="s">
        <v>0</v>
      </c>
      <c r="E6" s="41" t="s">
        <v>1</v>
      </c>
      <c r="F6" s="41" t="s">
        <v>2</v>
      </c>
      <c r="G6" s="41" t="s">
        <v>3</v>
      </c>
      <c r="H6" s="41" t="s">
        <v>168</v>
      </c>
      <c r="I6" s="41" t="s">
        <v>4</v>
      </c>
      <c r="J6" s="41" t="s">
        <v>5</v>
      </c>
      <c r="K6" s="41" t="s">
        <v>6</v>
      </c>
      <c r="L6" s="41" t="s">
        <v>7</v>
      </c>
      <c r="M6" s="41" t="s">
        <v>169</v>
      </c>
      <c r="N6" s="42" t="s">
        <v>169</v>
      </c>
      <c r="O6" s="41" t="s">
        <v>10</v>
      </c>
      <c r="P6" s="43" t="s">
        <v>170</v>
      </c>
    </row>
    <row r="7" spans="1:16" x14ac:dyDescent="0.2">
      <c r="A7" s="35" t="s">
        <v>14</v>
      </c>
      <c r="B7" s="36" t="s">
        <v>23</v>
      </c>
      <c r="C7" s="36" t="s">
        <v>22</v>
      </c>
      <c r="D7" s="36" t="s">
        <v>15</v>
      </c>
      <c r="E7" s="36" t="s">
        <v>16</v>
      </c>
      <c r="F7" s="36" t="s">
        <v>17</v>
      </c>
      <c r="G7" s="36" t="s">
        <v>18</v>
      </c>
      <c r="H7" s="37">
        <v>43594</v>
      </c>
      <c r="I7" s="38" t="s">
        <v>19</v>
      </c>
      <c r="J7" s="36" t="s">
        <v>162</v>
      </c>
      <c r="K7" s="36" t="s">
        <v>162</v>
      </c>
      <c r="L7" s="36" t="s">
        <v>162</v>
      </c>
      <c r="M7" s="36">
        <v>60</v>
      </c>
      <c r="N7" s="36" t="s">
        <v>20</v>
      </c>
      <c r="O7" s="36">
        <v>8</v>
      </c>
      <c r="P7" s="39" t="s">
        <v>21</v>
      </c>
    </row>
    <row r="8" spans="1:16" x14ac:dyDescent="0.2">
      <c r="A8" s="27" t="s">
        <v>24</v>
      </c>
      <c r="B8" s="16" t="s">
        <v>23</v>
      </c>
      <c r="C8" s="16" t="s">
        <v>22</v>
      </c>
      <c r="D8" s="16" t="s">
        <v>15</v>
      </c>
      <c r="E8" s="16" t="s">
        <v>16</v>
      </c>
      <c r="F8" s="16" t="s">
        <v>17</v>
      </c>
      <c r="G8" s="16" t="s">
        <v>18</v>
      </c>
      <c r="H8" s="17">
        <v>43594</v>
      </c>
      <c r="I8" s="15" t="s">
        <v>19</v>
      </c>
      <c r="J8" s="16" t="s">
        <v>162</v>
      </c>
      <c r="K8" s="16" t="s">
        <v>162</v>
      </c>
      <c r="L8" s="16" t="s">
        <v>162</v>
      </c>
      <c r="M8" s="16">
        <v>60</v>
      </c>
      <c r="N8" s="16" t="s">
        <v>20</v>
      </c>
      <c r="O8" s="16">
        <v>8</v>
      </c>
      <c r="P8" s="28" t="s">
        <v>21</v>
      </c>
    </row>
    <row r="9" spans="1:16" x14ac:dyDescent="0.2">
      <c r="A9" s="27" t="s">
        <v>25</v>
      </c>
      <c r="B9" s="16" t="s">
        <v>34</v>
      </c>
      <c r="C9" s="16" t="s">
        <v>33</v>
      </c>
      <c r="D9" s="16" t="s">
        <v>26</v>
      </c>
      <c r="E9" s="16" t="s">
        <v>27</v>
      </c>
      <c r="F9" s="16" t="s">
        <v>27</v>
      </c>
      <c r="G9" s="16" t="s">
        <v>28</v>
      </c>
      <c r="H9" s="17">
        <v>43572</v>
      </c>
      <c r="I9" s="15" t="s">
        <v>19</v>
      </c>
      <c r="J9" s="16" t="s">
        <v>29</v>
      </c>
      <c r="K9" s="16" t="s">
        <v>30</v>
      </c>
      <c r="L9" s="16" t="s">
        <v>31</v>
      </c>
      <c r="M9" s="16">
        <v>50</v>
      </c>
      <c r="N9" s="18" t="s">
        <v>20</v>
      </c>
      <c r="O9" s="16">
        <v>8</v>
      </c>
      <c r="P9" s="28" t="s">
        <v>32</v>
      </c>
    </row>
    <row r="10" spans="1:16" x14ac:dyDescent="0.2">
      <c r="A10" s="29" t="s">
        <v>35</v>
      </c>
      <c r="B10" s="16" t="s">
        <v>45</v>
      </c>
      <c r="C10" s="16" t="s">
        <v>44</v>
      </c>
      <c r="D10" s="20" t="s">
        <v>36</v>
      </c>
      <c r="E10" s="20" t="s">
        <v>37</v>
      </c>
      <c r="F10" s="20" t="s">
        <v>38</v>
      </c>
      <c r="G10" s="20" t="s">
        <v>39</v>
      </c>
      <c r="H10" s="21">
        <v>43662</v>
      </c>
      <c r="I10" s="19" t="s">
        <v>40</v>
      </c>
      <c r="J10" s="20" t="s">
        <v>41</v>
      </c>
      <c r="K10" s="20" t="s">
        <v>30</v>
      </c>
      <c r="L10" s="20" t="s">
        <v>42</v>
      </c>
      <c r="M10" s="20">
        <v>30</v>
      </c>
      <c r="N10" s="22" t="s">
        <v>20</v>
      </c>
      <c r="O10" s="20">
        <v>8</v>
      </c>
      <c r="P10" s="30" t="s">
        <v>43</v>
      </c>
    </row>
    <row r="11" spans="1:16" x14ac:dyDescent="0.2">
      <c r="A11" s="29" t="s">
        <v>46</v>
      </c>
      <c r="B11" s="16" t="s">
        <v>52</v>
      </c>
      <c r="C11" s="16" t="s">
        <v>51</v>
      </c>
      <c r="D11" s="20" t="s">
        <v>36</v>
      </c>
      <c r="E11" s="20" t="s">
        <v>47</v>
      </c>
      <c r="F11" s="20" t="s">
        <v>48</v>
      </c>
      <c r="G11" s="20" t="s">
        <v>39</v>
      </c>
      <c r="H11" s="21" t="s">
        <v>20</v>
      </c>
      <c r="I11" s="19" t="s">
        <v>40</v>
      </c>
      <c r="J11" s="20" t="s">
        <v>49</v>
      </c>
      <c r="K11" s="20" t="s">
        <v>162</v>
      </c>
      <c r="L11" s="20" t="s">
        <v>162</v>
      </c>
      <c r="M11" s="20">
        <v>60</v>
      </c>
      <c r="N11" s="22" t="s">
        <v>20</v>
      </c>
      <c r="O11" s="20">
        <v>8</v>
      </c>
      <c r="P11" s="30" t="s">
        <v>50</v>
      </c>
    </row>
    <row r="12" spans="1:16" x14ac:dyDescent="0.2">
      <c r="A12" s="29" t="s">
        <v>53</v>
      </c>
      <c r="B12" s="16" t="s">
        <v>52</v>
      </c>
      <c r="C12" s="16" t="s">
        <v>51</v>
      </c>
      <c r="D12" s="20" t="s">
        <v>36</v>
      </c>
      <c r="E12" s="20" t="s">
        <v>47</v>
      </c>
      <c r="F12" s="20" t="s">
        <v>48</v>
      </c>
      <c r="G12" s="20" t="s">
        <v>39</v>
      </c>
      <c r="H12" s="21" t="s">
        <v>20</v>
      </c>
      <c r="I12" s="19" t="s">
        <v>40</v>
      </c>
      <c r="J12" s="20" t="s">
        <v>54</v>
      </c>
      <c r="K12" s="20" t="s">
        <v>162</v>
      </c>
      <c r="L12" s="20" t="s">
        <v>162</v>
      </c>
      <c r="M12" s="20">
        <v>60</v>
      </c>
      <c r="N12" s="22" t="s">
        <v>20</v>
      </c>
      <c r="O12" s="20">
        <v>8</v>
      </c>
      <c r="P12" s="30" t="s">
        <v>50</v>
      </c>
    </row>
    <row r="13" spans="1:16" x14ac:dyDescent="0.2">
      <c r="A13" s="27" t="s">
        <v>55</v>
      </c>
      <c r="B13" s="16" t="s">
        <v>65</v>
      </c>
      <c r="C13" s="16" t="s">
        <v>64</v>
      </c>
      <c r="D13" s="16" t="s">
        <v>56</v>
      </c>
      <c r="E13" s="16" t="s">
        <v>57</v>
      </c>
      <c r="F13" s="16" t="s">
        <v>58</v>
      </c>
      <c r="G13" s="16" t="s">
        <v>59</v>
      </c>
      <c r="H13" s="17">
        <v>43621</v>
      </c>
      <c r="I13" s="15" t="s">
        <v>60</v>
      </c>
      <c r="J13" s="16" t="s">
        <v>11</v>
      </c>
      <c r="K13" s="16" t="s">
        <v>30</v>
      </c>
      <c r="L13" s="16" t="s">
        <v>61</v>
      </c>
      <c r="M13" s="16">
        <v>20</v>
      </c>
      <c r="N13" s="16" t="s">
        <v>62</v>
      </c>
      <c r="O13" s="16">
        <v>8</v>
      </c>
      <c r="P13" s="28" t="s">
        <v>63</v>
      </c>
    </row>
    <row r="14" spans="1:16" x14ac:dyDescent="0.2">
      <c r="A14" s="27" t="s">
        <v>66</v>
      </c>
      <c r="B14" s="16" t="s">
        <v>65</v>
      </c>
      <c r="C14" s="16" t="s">
        <v>64</v>
      </c>
      <c r="D14" s="16" t="s">
        <v>56</v>
      </c>
      <c r="E14" s="16" t="s">
        <v>57</v>
      </c>
      <c r="F14" s="16" t="s">
        <v>58</v>
      </c>
      <c r="G14" s="16" t="s">
        <v>59</v>
      </c>
      <c r="H14" s="17">
        <v>43621</v>
      </c>
      <c r="I14" s="15" t="s">
        <v>60</v>
      </c>
      <c r="J14" s="16" t="s">
        <v>67</v>
      </c>
      <c r="K14" s="16" t="s">
        <v>30</v>
      </c>
      <c r="L14" s="16" t="s">
        <v>61</v>
      </c>
      <c r="M14" s="16">
        <v>20</v>
      </c>
      <c r="N14" s="16" t="s">
        <v>62</v>
      </c>
      <c r="O14" s="16">
        <v>8</v>
      </c>
      <c r="P14" s="28" t="s">
        <v>63</v>
      </c>
    </row>
    <row r="15" spans="1:16" x14ac:dyDescent="0.2">
      <c r="A15" s="27" t="s">
        <v>68</v>
      </c>
      <c r="B15" s="16" t="s">
        <v>65</v>
      </c>
      <c r="C15" s="16" t="s">
        <v>64</v>
      </c>
      <c r="D15" s="16" t="s">
        <v>56</v>
      </c>
      <c r="E15" s="16" t="s">
        <v>57</v>
      </c>
      <c r="F15" s="16" t="s">
        <v>58</v>
      </c>
      <c r="G15" s="16" t="s">
        <v>59</v>
      </c>
      <c r="H15" s="17">
        <v>43621</v>
      </c>
      <c r="I15" s="15" t="s">
        <v>60</v>
      </c>
      <c r="J15" s="16" t="s">
        <v>11</v>
      </c>
      <c r="K15" s="16" t="s">
        <v>30</v>
      </c>
      <c r="L15" s="16" t="s">
        <v>61</v>
      </c>
      <c r="M15" s="16">
        <v>20</v>
      </c>
      <c r="N15" s="16" t="s">
        <v>62</v>
      </c>
      <c r="O15" s="16">
        <v>8</v>
      </c>
      <c r="P15" s="28" t="s">
        <v>63</v>
      </c>
    </row>
    <row r="16" spans="1:16" x14ac:dyDescent="0.2">
      <c r="A16" s="27" t="s">
        <v>69</v>
      </c>
      <c r="B16" s="16" t="s">
        <v>76</v>
      </c>
      <c r="C16" s="16" t="s">
        <v>75</v>
      </c>
      <c r="D16" s="16" t="s">
        <v>56</v>
      </c>
      <c r="E16" s="16" t="s">
        <v>70</v>
      </c>
      <c r="F16" s="16" t="s">
        <v>71</v>
      </c>
      <c r="G16" s="16" t="s">
        <v>72</v>
      </c>
      <c r="H16" s="17">
        <v>43670</v>
      </c>
      <c r="I16" s="15" t="s">
        <v>60</v>
      </c>
      <c r="J16" s="16" t="s">
        <v>73</v>
      </c>
      <c r="K16" s="16" t="s">
        <v>30</v>
      </c>
      <c r="L16" s="16" t="s">
        <v>74</v>
      </c>
      <c r="M16" s="16">
        <v>40</v>
      </c>
      <c r="N16" s="16">
        <v>80</v>
      </c>
      <c r="O16" s="16">
        <v>8</v>
      </c>
      <c r="P16" s="28" t="s">
        <v>63</v>
      </c>
    </row>
    <row r="17" spans="1:16" x14ac:dyDescent="0.2">
      <c r="A17" s="27" t="s">
        <v>77</v>
      </c>
      <c r="B17" s="16" t="s">
        <v>76</v>
      </c>
      <c r="C17" s="16" t="s">
        <v>75</v>
      </c>
      <c r="D17" s="16" t="s">
        <v>56</v>
      </c>
      <c r="E17" s="16" t="s">
        <v>70</v>
      </c>
      <c r="F17" s="16" t="s">
        <v>71</v>
      </c>
      <c r="G17" s="16" t="s">
        <v>72</v>
      </c>
      <c r="H17" s="17">
        <v>43670</v>
      </c>
      <c r="I17" s="15" t="s">
        <v>60</v>
      </c>
      <c r="J17" s="16" t="s">
        <v>78</v>
      </c>
      <c r="K17" s="16" t="s">
        <v>30</v>
      </c>
      <c r="L17" s="16" t="s">
        <v>74</v>
      </c>
      <c r="M17" s="16">
        <v>30</v>
      </c>
      <c r="N17" s="16">
        <v>10</v>
      </c>
      <c r="O17" s="16">
        <v>8</v>
      </c>
      <c r="P17" s="28" t="s">
        <v>63</v>
      </c>
    </row>
    <row r="18" spans="1:16" x14ac:dyDescent="0.2">
      <c r="A18" s="27" t="s">
        <v>79</v>
      </c>
      <c r="B18" s="16" t="s">
        <v>45</v>
      </c>
      <c r="C18" s="16" t="s">
        <v>44</v>
      </c>
      <c r="D18" s="16" t="s">
        <v>56</v>
      </c>
      <c r="E18" s="16" t="s">
        <v>80</v>
      </c>
      <c r="F18" s="16" t="s">
        <v>81</v>
      </c>
      <c r="G18" s="16" t="s">
        <v>72</v>
      </c>
      <c r="H18" s="17">
        <v>43629</v>
      </c>
      <c r="I18" s="15" t="s">
        <v>60</v>
      </c>
      <c r="J18" s="16" t="s">
        <v>12</v>
      </c>
      <c r="K18" s="16" t="s">
        <v>30</v>
      </c>
      <c r="L18" s="16" t="s">
        <v>82</v>
      </c>
      <c r="M18" s="16">
        <v>10</v>
      </c>
      <c r="N18" s="16" t="s">
        <v>62</v>
      </c>
      <c r="O18" s="16">
        <v>8</v>
      </c>
      <c r="P18" s="28" t="s">
        <v>83</v>
      </c>
    </row>
    <row r="19" spans="1:16" x14ac:dyDescent="0.2">
      <c r="A19" s="27" t="s">
        <v>84</v>
      </c>
      <c r="B19" s="16" t="s">
        <v>23</v>
      </c>
      <c r="C19" s="16" t="s">
        <v>22</v>
      </c>
      <c r="D19" s="16" t="s">
        <v>56</v>
      </c>
      <c r="E19" s="16" t="s">
        <v>70</v>
      </c>
      <c r="F19" s="16" t="s">
        <v>71</v>
      </c>
      <c r="G19" s="16" t="s">
        <v>72</v>
      </c>
      <c r="H19" s="17">
        <v>43670</v>
      </c>
      <c r="I19" s="15" t="s">
        <v>60</v>
      </c>
      <c r="J19" s="16" t="s">
        <v>85</v>
      </c>
      <c r="K19" s="16" t="s">
        <v>30</v>
      </c>
      <c r="L19" s="16" t="s">
        <v>74</v>
      </c>
      <c r="M19" s="16">
        <v>50</v>
      </c>
      <c r="N19" s="16">
        <v>100</v>
      </c>
      <c r="O19" s="16">
        <v>8</v>
      </c>
      <c r="P19" s="28" t="s">
        <v>63</v>
      </c>
    </row>
    <row r="20" spans="1:16" x14ac:dyDescent="0.2">
      <c r="A20" s="27" t="s">
        <v>86</v>
      </c>
      <c r="B20" s="16" t="s">
        <v>89</v>
      </c>
      <c r="C20" s="16" t="s">
        <v>88</v>
      </c>
      <c r="D20" s="16" t="s">
        <v>56</v>
      </c>
      <c r="E20" s="16" t="s">
        <v>70</v>
      </c>
      <c r="F20" s="16" t="s">
        <v>71</v>
      </c>
      <c r="G20" s="16" t="s">
        <v>72</v>
      </c>
      <c r="H20" s="17">
        <v>43670</v>
      </c>
      <c r="I20" s="15" t="s">
        <v>60</v>
      </c>
      <c r="J20" s="16" t="s">
        <v>87</v>
      </c>
      <c r="K20" s="16" t="s">
        <v>30</v>
      </c>
      <c r="L20" s="16" t="s">
        <v>74</v>
      </c>
      <c r="M20" s="16">
        <v>40</v>
      </c>
      <c r="N20" s="16">
        <v>100</v>
      </c>
      <c r="O20" s="16">
        <v>8</v>
      </c>
      <c r="P20" s="28" t="s">
        <v>63</v>
      </c>
    </row>
    <row r="21" spans="1:16" x14ac:dyDescent="0.2">
      <c r="A21" s="27" t="s">
        <v>90</v>
      </c>
      <c r="B21" s="16" t="s">
        <v>93</v>
      </c>
      <c r="C21" s="16" t="s">
        <v>92</v>
      </c>
      <c r="D21" s="16" t="s">
        <v>56</v>
      </c>
      <c r="E21" s="16" t="s">
        <v>70</v>
      </c>
      <c r="F21" s="16" t="s">
        <v>71</v>
      </c>
      <c r="G21" s="16" t="s">
        <v>72</v>
      </c>
      <c r="H21" s="17">
        <v>43670</v>
      </c>
      <c r="I21" s="15" t="s">
        <v>60</v>
      </c>
      <c r="J21" s="16" t="s">
        <v>91</v>
      </c>
      <c r="K21" s="16" t="s">
        <v>30</v>
      </c>
      <c r="L21" s="16" t="s">
        <v>74</v>
      </c>
      <c r="M21" s="16">
        <v>30</v>
      </c>
      <c r="N21" s="16">
        <v>60</v>
      </c>
      <c r="O21" s="16">
        <v>8</v>
      </c>
      <c r="P21" s="28" t="s">
        <v>63</v>
      </c>
    </row>
    <row r="22" spans="1:16" x14ac:dyDescent="0.2">
      <c r="A22" s="27" t="s">
        <v>94</v>
      </c>
      <c r="B22" s="16" t="s">
        <v>98</v>
      </c>
      <c r="C22" s="16" t="s">
        <v>97</v>
      </c>
      <c r="D22" s="16" t="s">
        <v>56</v>
      </c>
      <c r="E22" s="16" t="s">
        <v>57</v>
      </c>
      <c r="F22" s="16" t="s">
        <v>58</v>
      </c>
      <c r="G22" s="16" t="s">
        <v>59</v>
      </c>
      <c r="H22" s="17">
        <v>43580</v>
      </c>
      <c r="I22" s="15" t="s">
        <v>95</v>
      </c>
      <c r="J22" s="16" t="s">
        <v>96</v>
      </c>
      <c r="K22" s="16" t="s">
        <v>30</v>
      </c>
      <c r="L22" s="16" t="s">
        <v>61</v>
      </c>
      <c r="M22" s="16">
        <v>5</v>
      </c>
      <c r="N22" s="16">
        <v>1</v>
      </c>
      <c r="O22" s="16">
        <v>8</v>
      </c>
      <c r="P22" s="28" t="s">
        <v>63</v>
      </c>
    </row>
    <row r="23" spans="1:16" x14ac:dyDescent="0.2">
      <c r="A23" s="27" t="s">
        <v>99</v>
      </c>
      <c r="B23" s="16" t="s">
        <v>65</v>
      </c>
      <c r="C23" s="16" t="s">
        <v>64</v>
      </c>
      <c r="D23" s="16" t="s">
        <v>56</v>
      </c>
      <c r="E23" s="16" t="s">
        <v>57</v>
      </c>
      <c r="F23" s="16" t="s">
        <v>58</v>
      </c>
      <c r="G23" s="16" t="s">
        <v>59</v>
      </c>
      <c r="H23" s="17">
        <v>43580</v>
      </c>
      <c r="I23" s="15" t="s">
        <v>95</v>
      </c>
      <c r="J23" s="16" t="s">
        <v>100</v>
      </c>
      <c r="K23" s="16" t="s">
        <v>30</v>
      </c>
      <c r="L23" s="16" t="s">
        <v>101</v>
      </c>
      <c r="M23" s="16">
        <v>60</v>
      </c>
      <c r="N23" s="16">
        <v>10</v>
      </c>
      <c r="O23" s="16">
        <v>8</v>
      </c>
      <c r="P23" s="28" t="s">
        <v>102</v>
      </c>
    </row>
    <row r="24" spans="1:16" x14ac:dyDescent="0.2">
      <c r="A24" s="27" t="s">
        <v>103</v>
      </c>
      <c r="B24" s="16" t="s">
        <v>65</v>
      </c>
      <c r="C24" s="16" t="s">
        <v>64</v>
      </c>
      <c r="D24" s="16" t="s">
        <v>56</v>
      </c>
      <c r="E24" s="16" t="s">
        <v>57</v>
      </c>
      <c r="F24" s="16" t="s">
        <v>58</v>
      </c>
      <c r="G24" s="16" t="s">
        <v>59</v>
      </c>
      <c r="H24" s="17">
        <v>43580</v>
      </c>
      <c r="I24" s="15" t="s">
        <v>95</v>
      </c>
      <c r="J24" s="16" t="s">
        <v>96</v>
      </c>
      <c r="K24" s="16" t="s">
        <v>30</v>
      </c>
      <c r="L24" s="16" t="s">
        <v>61</v>
      </c>
      <c r="M24" s="16">
        <v>5</v>
      </c>
      <c r="N24" s="16">
        <v>1</v>
      </c>
      <c r="O24" s="16">
        <v>8</v>
      </c>
      <c r="P24" s="28" t="s">
        <v>63</v>
      </c>
    </row>
    <row r="25" spans="1:16" x14ac:dyDescent="0.2">
      <c r="A25" s="27" t="s">
        <v>104</v>
      </c>
      <c r="B25" s="16" t="s">
        <v>65</v>
      </c>
      <c r="C25" s="16" t="s">
        <v>64</v>
      </c>
      <c r="D25" s="16" t="s">
        <v>56</v>
      </c>
      <c r="E25" s="16" t="s">
        <v>57</v>
      </c>
      <c r="F25" s="16" t="s">
        <v>58</v>
      </c>
      <c r="G25" s="16" t="s">
        <v>59</v>
      </c>
      <c r="H25" s="17">
        <v>43580</v>
      </c>
      <c r="I25" s="15" t="s">
        <v>95</v>
      </c>
      <c r="J25" s="16" t="s">
        <v>96</v>
      </c>
      <c r="K25" s="16" t="s">
        <v>30</v>
      </c>
      <c r="L25" s="16" t="s">
        <v>61</v>
      </c>
      <c r="M25" s="16">
        <v>5</v>
      </c>
      <c r="N25" s="16">
        <v>1</v>
      </c>
      <c r="O25" s="16">
        <v>8</v>
      </c>
      <c r="P25" s="28" t="s">
        <v>63</v>
      </c>
    </row>
    <row r="26" spans="1:16" x14ac:dyDescent="0.2">
      <c r="A26" s="27" t="s">
        <v>105</v>
      </c>
      <c r="B26" s="16" t="s">
        <v>45</v>
      </c>
      <c r="C26" s="16" t="s">
        <v>44</v>
      </c>
      <c r="D26" s="16" t="s">
        <v>56</v>
      </c>
      <c r="E26" s="16" t="s">
        <v>106</v>
      </c>
      <c r="F26" s="16" t="s">
        <v>106</v>
      </c>
      <c r="G26" s="16" t="s">
        <v>72</v>
      </c>
      <c r="H26" s="17">
        <v>43626</v>
      </c>
      <c r="I26" s="15" t="s">
        <v>95</v>
      </c>
      <c r="J26" s="16" t="s">
        <v>107</v>
      </c>
      <c r="K26" s="16" t="s">
        <v>30</v>
      </c>
      <c r="L26" s="16" t="s">
        <v>108</v>
      </c>
      <c r="M26" s="16">
        <v>30</v>
      </c>
      <c r="N26" s="16">
        <v>10</v>
      </c>
      <c r="O26" s="16">
        <v>8</v>
      </c>
      <c r="P26" s="28" t="s">
        <v>83</v>
      </c>
    </row>
    <row r="27" spans="1:16" x14ac:dyDescent="0.2">
      <c r="A27" s="27" t="s">
        <v>109</v>
      </c>
      <c r="B27" s="16" t="s">
        <v>89</v>
      </c>
      <c r="C27" s="16" t="s">
        <v>110</v>
      </c>
      <c r="D27" s="16" t="s">
        <v>56</v>
      </c>
      <c r="E27" s="16" t="s">
        <v>57</v>
      </c>
      <c r="F27" s="16" t="s">
        <v>58</v>
      </c>
      <c r="G27" s="16" t="s">
        <v>59</v>
      </c>
      <c r="H27" s="17">
        <v>43580</v>
      </c>
      <c r="I27" s="15" t="s">
        <v>95</v>
      </c>
      <c r="J27" s="16" t="s">
        <v>96</v>
      </c>
      <c r="K27" s="16" t="s">
        <v>30</v>
      </c>
      <c r="L27" s="16" t="s">
        <v>61</v>
      </c>
      <c r="M27" s="16">
        <v>5</v>
      </c>
      <c r="N27" s="16">
        <v>1</v>
      </c>
      <c r="O27" s="16">
        <v>8</v>
      </c>
      <c r="P27" s="28" t="s">
        <v>63</v>
      </c>
    </row>
    <row r="28" spans="1:16" x14ac:dyDescent="0.2">
      <c r="A28" s="27" t="s">
        <v>111</v>
      </c>
      <c r="B28" s="16" t="s">
        <v>65</v>
      </c>
      <c r="C28" s="16" t="s">
        <v>64</v>
      </c>
      <c r="D28" s="16" t="s">
        <v>56</v>
      </c>
      <c r="E28" s="16" t="s">
        <v>57</v>
      </c>
      <c r="F28" s="16" t="s">
        <v>58</v>
      </c>
      <c r="G28" s="16" t="s">
        <v>59</v>
      </c>
      <c r="H28" s="17">
        <v>43642</v>
      </c>
      <c r="I28" s="15" t="s">
        <v>112</v>
      </c>
      <c r="J28" s="16" t="s">
        <v>113</v>
      </c>
      <c r="K28" s="16" t="s">
        <v>30</v>
      </c>
      <c r="L28" s="16" t="s">
        <v>114</v>
      </c>
      <c r="M28" s="16">
        <v>60</v>
      </c>
      <c r="N28" s="16">
        <v>80</v>
      </c>
      <c r="O28" s="16">
        <v>8</v>
      </c>
      <c r="P28" s="28" t="s">
        <v>83</v>
      </c>
    </row>
    <row r="29" spans="1:16" x14ac:dyDescent="0.2">
      <c r="A29" s="27" t="s">
        <v>115</v>
      </c>
      <c r="B29" s="16" t="s">
        <v>65</v>
      </c>
      <c r="C29" s="16" t="s">
        <v>64</v>
      </c>
      <c r="D29" s="16" t="s">
        <v>56</v>
      </c>
      <c r="E29" s="16" t="s">
        <v>57</v>
      </c>
      <c r="F29" s="16" t="s">
        <v>58</v>
      </c>
      <c r="G29" s="16" t="s">
        <v>59</v>
      </c>
      <c r="H29" s="17">
        <v>43642</v>
      </c>
      <c r="I29" s="15" t="s">
        <v>112</v>
      </c>
      <c r="J29" s="16" t="s">
        <v>116</v>
      </c>
      <c r="K29" s="16" t="s">
        <v>30</v>
      </c>
      <c r="L29" s="16" t="s">
        <v>114</v>
      </c>
      <c r="M29" s="16">
        <v>80</v>
      </c>
      <c r="N29" s="16">
        <v>80</v>
      </c>
      <c r="O29" s="16">
        <v>8</v>
      </c>
      <c r="P29" s="28" t="s">
        <v>83</v>
      </c>
    </row>
    <row r="30" spans="1:16" x14ac:dyDescent="0.2">
      <c r="A30" s="27" t="s">
        <v>117</v>
      </c>
      <c r="B30" s="16" t="s">
        <v>45</v>
      </c>
      <c r="C30" s="16" t="s">
        <v>44</v>
      </c>
      <c r="D30" s="16" t="s">
        <v>56</v>
      </c>
      <c r="E30" s="16" t="s">
        <v>118</v>
      </c>
      <c r="F30" s="16" t="s">
        <v>119</v>
      </c>
      <c r="G30" s="16" t="s">
        <v>72</v>
      </c>
      <c r="H30" s="17">
        <v>43593</v>
      </c>
      <c r="I30" s="16" t="s">
        <v>120</v>
      </c>
      <c r="J30" s="16" t="s">
        <v>121</v>
      </c>
      <c r="K30" s="16" t="s">
        <v>30</v>
      </c>
      <c r="L30" s="16" t="s">
        <v>122</v>
      </c>
      <c r="M30" s="16">
        <v>30</v>
      </c>
      <c r="N30" s="16">
        <v>10</v>
      </c>
      <c r="O30" s="16">
        <v>8</v>
      </c>
      <c r="P30" s="28" t="s">
        <v>102</v>
      </c>
    </row>
    <row r="31" spans="1:16" x14ac:dyDescent="0.2">
      <c r="A31" s="27" t="s">
        <v>123</v>
      </c>
      <c r="B31" s="16" t="s">
        <v>45</v>
      </c>
      <c r="C31" s="16" t="s">
        <v>44</v>
      </c>
      <c r="D31" s="16" t="s">
        <v>56</v>
      </c>
      <c r="E31" s="16" t="s">
        <v>118</v>
      </c>
      <c r="F31" s="16" t="s">
        <v>119</v>
      </c>
      <c r="G31" s="16" t="s">
        <v>72</v>
      </c>
      <c r="H31" s="17">
        <v>43593</v>
      </c>
      <c r="I31" s="16" t="s">
        <v>120</v>
      </c>
      <c r="J31" s="16" t="s">
        <v>121</v>
      </c>
      <c r="K31" s="16" t="s">
        <v>30</v>
      </c>
      <c r="L31" s="16" t="s">
        <v>122</v>
      </c>
      <c r="M31" s="16">
        <v>80</v>
      </c>
      <c r="N31" s="16">
        <v>80</v>
      </c>
      <c r="O31" s="16">
        <v>8</v>
      </c>
      <c r="P31" s="28" t="s">
        <v>102</v>
      </c>
    </row>
    <row r="32" spans="1:16" x14ac:dyDescent="0.2">
      <c r="A32" s="27" t="s">
        <v>124</v>
      </c>
      <c r="B32" s="16" t="s">
        <v>45</v>
      </c>
      <c r="C32" s="16" t="s">
        <v>44</v>
      </c>
      <c r="D32" s="16" t="s">
        <v>56</v>
      </c>
      <c r="E32" s="16" t="s">
        <v>118</v>
      </c>
      <c r="F32" s="16" t="s">
        <v>119</v>
      </c>
      <c r="G32" s="16" t="s">
        <v>72</v>
      </c>
      <c r="H32" s="17">
        <v>43593</v>
      </c>
      <c r="I32" s="16" t="s">
        <v>125</v>
      </c>
      <c r="J32" s="16" t="s">
        <v>121</v>
      </c>
      <c r="K32" s="16" t="s">
        <v>30</v>
      </c>
      <c r="L32" s="16" t="s">
        <v>126</v>
      </c>
      <c r="M32" s="16">
        <v>10</v>
      </c>
      <c r="N32" s="16">
        <v>2</v>
      </c>
      <c r="O32" s="16">
        <v>8</v>
      </c>
      <c r="P32" s="28" t="s">
        <v>102</v>
      </c>
    </row>
    <row r="33" spans="1:16" x14ac:dyDescent="0.2">
      <c r="A33" s="27" t="s">
        <v>127</v>
      </c>
      <c r="B33" s="16" t="s">
        <v>45</v>
      </c>
      <c r="C33" s="16" t="s">
        <v>44</v>
      </c>
      <c r="D33" s="16" t="s">
        <v>56</v>
      </c>
      <c r="E33" s="16" t="s">
        <v>118</v>
      </c>
      <c r="F33" s="16" t="s">
        <v>119</v>
      </c>
      <c r="G33" s="16" t="s">
        <v>72</v>
      </c>
      <c r="H33" s="17">
        <v>43593</v>
      </c>
      <c r="I33" s="16" t="s">
        <v>125</v>
      </c>
      <c r="J33" s="16" t="s">
        <v>121</v>
      </c>
      <c r="K33" s="16" t="s">
        <v>30</v>
      </c>
      <c r="L33" s="16" t="s">
        <v>126</v>
      </c>
      <c r="M33" s="16">
        <v>5</v>
      </c>
      <c r="N33" s="16">
        <v>1</v>
      </c>
      <c r="O33" s="16">
        <v>8</v>
      </c>
      <c r="P33" s="28" t="s">
        <v>102</v>
      </c>
    </row>
    <row r="34" spans="1:16" x14ac:dyDescent="0.2">
      <c r="A34" s="29" t="s">
        <v>128</v>
      </c>
      <c r="B34" s="16" t="s">
        <v>45</v>
      </c>
      <c r="C34" s="16" t="s">
        <v>44</v>
      </c>
      <c r="D34" s="20" t="s">
        <v>36</v>
      </c>
      <c r="E34" s="20" t="s">
        <v>47</v>
      </c>
      <c r="F34" s="20" t="s">
        <v>48</v>
      </c>
      <c r="G34" s="20" t="s">
        <v>39</v>
      </c>
      <c r="H34" s="21">
        <v>43662</v>
      </c>
      <c r="I34" s="20" t="s">
        <v>129</v>
      </c>
      <c r="J34" s="20" t="s">
        <v>130</v>
      </c>
      <c r="K34" s="20" t="s">
        <v>162</v>
      </c>
      <c r="L34" s="20" t="s">
        <v>162</v>
      </c>
      <c r="M34" s="20">
        <v>60</v>
      </c>
      <c r="N34" s="22" t="s">
        <v>20</v>
      </c>
      <c r="O34" s="20">
        <v>8</v>
      </c>
      <c r="P34" s="30" t="s">
        <v>131</v>
      </c>
    </row>
    <row r="35" spans="1:16" ht="13.5" thickBot="1" x14ac:dyDescent="0.25">
      <c r="A35" s="31" t="s">
        <v>132</v>
      </c>
      <c r="B35" s="32" t="s">
        <v>134</v>
      </c>
      <c r="C35" s="32">
        <v>1</v>
      </c>
      <c r="D35" s="32" t="s">
        <v>56</v>
      </c>
      <c r="E35" s="32" t="s">
        <v>57</v>
      </c>
      <c r="F35" s="32" t="s">
        <v>58</v>
      </c>
      <c r="G35" s="32" t="s">
        <v>59</v>
      </c>
      <c r="H35" s="33">
        <v>43580</v>
      </c>
      <c r="I35" s="32" t="s">
        <v>133</v>
      </c>
      <c r="J35" s="32" t="s">
        <v>130</v>
      </c>
      <c r="K35" s="32" t="s">
        <v>30</v>
      </c>
      <c r="L35" s="32" t="s">
        <v>101</v>
      </c>
      <c r="M35" s="32">
        <v>80</v>
      </c>
      <c r="N35" s="32">
        <v>100</v>
      </c>
      <c r="O35" s="32">
        <v>8</v>
      </c>
      <c r="P35" s="34" t="s">
        <v>102</v>
      </c>
    </row>
  </sheetData>
  <pageMargins left="0.45" right="0.3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L40" sqref="L40"/>
    </sheetView>
  </sheetViews>
  <sheetFormatPr defaultRowHeight="12.75" x14ac:dyDescent="0.2"/>
  <cols>
    <col min="1" max="1" width="9.7109375" style="12" customWidth="1"/>
    <col min="2" max="2" width="6.7109375" style="12" customWidth="1"/>
    <col min="3" max="3" width="18" style="12" customWidth="1"/>
    <col min="4" max="4" width="4.85546875" style="12" customWidth="1"/>
    <col min="5" max="5" width="7.5703125" style="12" customWidth="1"/>
    <col min="6" max="6" width="7.85546875" style="12" customWidth="1"/>
    <col min="7" max="7" width="5.7109375" style="12" customWidth="1"/>
    <col min="8" max="8" width="8.140625" style="12" customWidth="1"/>
    <col min="9" max="9" width="8.28515625" style="12" customWidth="1"/>
    <col min="10" max="10" width="7" style="12" customWidth="1"/>
    <col min="11" max="11" width="7.42578125" style="12" customWidth="1"/>
    <col min="12" max="12" width="6.140625" style="12" customWidth="1"/>
    <col min="13" max="13" width="6.7109375" style="12" customWidth="1"/>
    <col min="14" max="14" width="8" style="12" customWidth="1"/>
    <col min="15" max="15" width="2.42578125" style="12" customWidth="1"/>
    <col min="16" max="16" width="14" style="12" customWidth="1"/>
    <col min="17" max="16384" width="9.140625" style="7"/>
  </cols>
  <sheetData>
    <row r="1" spans="1:16" x14ac:dyDescent="0.2">
      <c r="A1" s="10" t="s">
        <v>171</v>
      </c>
      <c r="B1" s="11"/>
      <c r="E1" s="11"/>
      <c r="F1" s="11"/>
      <c r="G1" s="11"/>
    </row>
    <row r="2" spans="1:16" x14ac:dyDescent="0.2">
      <c r="A2" s="13" t="s">
        <v>135</v>
      </c>
      <c r="B2" s="14"/>
      <c r="E2" s="14"/>
      <c r="F2" s="14"/>
      <c r="G2" s="14"/>
    </row>
    <row r="3" spans="1:16" x14ac:dyDescent="0.2">
      <c r="A3" s="13" t="s">
        <v>136</v>
      </c>
      <c r="B3" s="14"/>
      <c r="E3" s="14"/>
      <c r="F3" s="14"/>
      <c r="G3" s="14"/>
    </row>
    <row r="4" spans="1:16" ht="13.5" thickBot="1" x14ac:dyDescent="0.25"/>
    <row r="5" spans="1:16" x14ac:dyDescent="0.2">
      <c r="A5" s="23" t="s">
        <v>164</v>
      </c>
      <c r="B5" s="24" t="s">
        <v>137</v>
      </c>
      <c r="C5" s="24" t="s">
        <v>166</v>
      </c>
      <c r="D5" s="44"/>
      <c r="E5" s="44"/>
      <c r="F5" s="44"/>
      <c r="G5" s="44"/>
      <c r="H5" s="24" t="s">
        <v>161</v>
      </c>
      <c r="I5" s="24"/>
      <c r="J5" s="24"/>
      <c r="K5" s="24"/>
      <c r="L5" s="24"/>
      <c r="M5" s="24" t="s">
        <v>8</v>
      </c>
      <c r="N5" s="25" t="s">
        <v>9</v>
      </c>
      <c r="O5" s="24"/>
      <c r="P5" s="26" t="s">
        <v>161</v>
      </c>
    </row>
    <row r="6" spans="1:16" ht="13.5" thickBot="1" x14ac:dyDescent="0.25">
      <c r="A6" s="40" t="s">
        <v>163</v>
      </c>
      <c r="B6" s="41" t="s">
        <v>165</v>
      </c>
      <c r="C6" s="41" t="s">
        <v>167</v>
      </c>
      <c r="D6" s="41" t="s">
        <v>0</v>
      </c>
      <c r="E6" s="41" t="s">
        <v>1</v>
      </c>
      <c r="F6" s="41" t="s">
        <v>2</v>
      </c>
      <c r="G6" s="41" t="s">
        <v>3</v>
      </c>
      <c r="H6" s="41" t="s">
        <v>168</v>
      </c>
      <c r="I6" s="41" t="s">
        <v>4</v>
      </c>
      <c r="J6" s="41" t="s">
        <v>5</v>
      </c>
      <c r="K6" s="41" t="s">
        <v>6</v>
      </c>
      <c r="L6" s="41" t="s">
        <v>7</v>
      </c>
      <c r="M6" s="41" t="s">
        <v>169</v>
      </c>
      <c r="N6" s="42" t="s">
        <v>169</v>
      </c>
      <c r="O6" s="41" t="s">
        <v>10</v>
      </c>
      <c r="P6" s="43" t="s">
        <v>170</v>
      </c>
    </row>
    <row r="7" spans="1:16" x14ac:dyDescent="0.2">
      <c r="A7" s="46" t="s">
        <v>35</v>
      </c>
      <c r="B7" s="47" t="s">
        <v>45</v>
      </c>
      <c r="C7" s="47" t="s">
        <v>44</v>
      </c>
      <c r="D7" s="48" t="s">
        <v>36</v>
      </c>
      <c r="E7" s="48" t="s">
        <v>37</v>
      </c>
      <c r="F7" s="48" t="s">
        <v>38</v>
      </c>
      <c r="G7" s="48" t="s">
        <v>39</v>
      </c>
      <c r="H7" s="49">
        <v>43662</v>
      </c>
      <c r="I7" s="50" t="s">
        <v>40</v>
      </c>
      <c r="J7" s="48" t="s">
        <v>41</v>
      </c>
      <c r="K7" s="48" t="s">
        <v>30</v>
      </c>
      <c r="L7" s="48" t="s">
        <v>42</v>
      </c>
      <c r="M7" s="48">
        <v>30</v>
      </c>
      <c r="N7" s="51" t="s">
        <v>20</v>
      </c>
      <c r="O7" s="48">
        <v>8</v>
      </c>
      <c r="P7" s="52" t="s">
        <v>43</v>
      </c>
    </row>
    <row r="8" spans="1:16" x14ac:dyDescent="0.2">
      <c r="A8" s="29" t="s">
        <v>128</v>
      </c>
      <c r="B8" s="16" t="s">
        <v>45</v>
      </c>
      <c r="C8" s="16" t="s">
        <v>44</v>
      </c>
      <c r="D8" s="20" t="s">
        <v>36</v>
      </c>
      <c r="E8" s="20" t="s">
        <v>47</v>
      </c>
      <c r="F8" s="20" t="s">
        <v>48</v>
      </c>
      <c r="G8" s="20" t="s">
        <v>39</v>
      </c>
      <c r="H8" s="21">
        <v>43662</v>
      </c>
      <c r="I8" s="20" t="s">
        <v>129</v>
      </c>
      <c r="J8" s="20" t="s">
        <v>130</v>
      </c>
      <c r="K8" s="20" t="s">
        <v>162</v>
      </c>
      <c r="L8" s="20" t="s">
        <v>162</v>
      </c>
      <c r="M8" s="20">
        <v>60</v>
      </c>
      <c r="N8" s="22" t="s">
        <v>20</v>
      </c>
      <c r="O8" s="20">
        <v>8</v>
      </c>
      <c r="P8" s="30" t="s">
        <v>131</v>
      </c>
    </row>
    <row r="9" spans="1:16" x14ac:dyDescent="0.2">
      <c r="A9" s="27" t="s">
        <v>117</v>
      </c>
      <c r="B9" s="16" t="s">
        <v>45</v>
      </c>
      <c r="C9" s="16" t="s">
        <v>44</v>
      </c>
      <c r="D9" s="16" t="s">
        <v>56</v>
      </c>
      <c r="E9" s="16" t="s">
        <v>118</v>
      </c>
      <c r="F9" s="16" t="s">
        <v>119</v>
      </c>
      <c r="G9" s="16" t="s">
        <v>72</v>
      </c>
      <c r="H9" s="17">
        <v>43593</v>
      </c>
      <c r="I9" s="16" t="s">
        <v>120</v>
      </c>
      <c r="J9" s="16" t="s">
        <v>121</v>
      </c>
      <c r="K9" s="16" t="s">
        <v>30</v>
      </c>
      <c r="L9" s="16" t="s">
        <v>122</v>
      </c>
      <c r="M9" s="16">
        <v>30</v>
      </c>
      <c r="N9" s="16">
        <v>10</v>
      </c>
      <c r="O9" s="16">
        <v>8</v>
      </c>
      <c r="P9" s="28" t="s">
        <v>102</v>
      </c>
    </row>
    <row r="10" spans="1:16" x14ac:dyDescent="0.2">
      <c r="A10" s="27" t="s">
        <v>123</v>
      </c>
      <c r="B10" s="16" t="s">
        <v>45</v>
      </c>
      <c r="C10" s="16" t="s">
        <v>44</v>
      </c>
      <c r="D10" s="16" t="s">
        <v>56</v>
      </c>
      <c r="E10" s="16" t="s">
        <v>118</v>
      </c>
      <c r="F10" s="16" t="s">
        <v>119</v>
      </c>
      <c r="G10" s="16" t="s">
        <v>72</v>
      </c>
      <c r="H10" s="17">
        <v>43593</v>
      </c>
      <c r="I10" s="16" t="s">
        <v>120</v>
      </c>
      <c r="J10" s="16" t="s">
        <v>121</v>
      </c>
      <c r="K10" s="16" t="s">
        <v>30</v>
      </c>
      <c r="L10" s="16" t="s">
        <v>122</v>
      </c>
      <c r="M10" s="16">
        <v>80</v>
      </c>
      <c r="N10" s="16">
        <v>80</v>
      </c>
      <c r="O10" s="16">
        <v>8</v>
      </c>
      <c r="P10" s="28" t="s">
        <v>102</v>
      </c>
    </row>
    <row r="11" spans="1:16" x14ac:dyDescent="0.2">
      <c r="A11" s="27" t="s">
        <v>124</v>
      </c>
      <c r="B11" s="16" t="s">
        <v>45</v>
      </c>
      <c r="C11" s="16" t="s">
        <v>44</v>
      </c>
      <c r="D11" s="16" t="s">
        <v>56</v>
      </c>
      <c r="E11" s="16" t="s">
        <v>118</v>
      </c>
      <c r="F11" s="16" t="s">
        <v>119</v>
      </c>
      <c r="G11" s="16" t="s">
        <v>72</v>
      </c>
      <c r="H11" s="17">
        <v>43593</v>
      </c>
      <c r="I11" s="16" t="s">
        <v>125</v>
      </c>
      <c r="J11" s="16" t="s">
        <v>121</v>
      </c>
      <c r="K11" s="16" t="s">
        <v>30</v>
      </c>
      <c r="L11" s="16" t="s">
        <v>126</v>
      </c>
      <c r="M11" s="16">
        <v>10</v>
      </c>
      <c r="N11" s="16">
        <v>2</v>
      </c>
      <c r="O11" s="16">
        <v>8</v>
      </c>
      <c r="P11" s="28" t="s">
        <v>102</v>
      </c>
    </row>
    <row r="12" spans="1:16" x14ac:dyDescent="0.2">
      <c r="A12" s="27" t="s">
        <v>127</v>
      </c>
      <c r="B12" s="16" t="s">
        <v>45</v>
      </c>
      <c r="C12" s="16" t="s">
        <v>44</v>
      </c>
      <c r="D12" s="16" t="s">
        <v>56</v>
      </c>
      <c r="E12" s="16" t="s">
        <v>118</v>
      </c>
      <c r="F12" s="16" t="s">
        <v>119</v>
      </c>
      <c r="G12" s="16" t="s">
        <v>72</v>
      </c>
      <c r="H12" s="17">
        <v>43593</v>
      </c>
      <c r="I12" s="16" t="s">
        <v>125</v>
      </c>
      <c r="J12" s="16" t="s">
        <v>121</v>
      </c>
      <c r="K12" s="16" t="s">
        <v>30</v>
      </c>
      <c r="L12" s="16" t="s">
        <v>126</v>
      </c>
      <c r="M12" s="16">
        <v>5</v>
      </c>
      <c r="N12" s="16">
        <v>1</v>
      </c>
      <c r="O12" s="16">
        <v>8</v>
      </c>
      <c r="P12" s="28" t="s">
        <v>102</v>
      </c>
    </row>
    <row r="13" spans="1:16" x14ac:dyDescent="0.2">
      <c r="A13" s="27" t="s">
        <v>105</v>
      </c>
      <c r="B13" s="16" t="s">
        <v>45</v>
      </c>
      <c r="C13" s="16" t="s">
        <v>44</v>
      </c>
      <c r="D13" s="16" t="s">
        <v>56</v>
      </c>
      <c r="E13" s="16" t="s">
        <v>106</v>
      </c>
      <c r="F13" s="16" t="s">
        <v>106</v>
      </c>
      <c r="G13" s="16" t="s">
        <v>72</v>
      </c>
      <c r="H13" s="17">
        <v>43626</v>
      </c>
      <c r="I13" s="15" t="s">
        <v>95</v>
      </c>
      <c r="J13" s="16" t="s">
        <v>107</v>
      </c>
      <c r="K13" s="16" t="s">
        <v>30</v>
      </c>
      <c r="L13" s="16" t="s">
        <v>108</v>
      </c>
      <c r="M13" s="16">
        <v>30</v>
      </c>
      <c r="N13" s="16">
        <v>10</v>
      </c>
      <c r="O13" s="16">
        <v>8</v>
      </c>
      <c r="P13" s="28" t="s">
        <v>83</v>
      </c>
    </row>
    <row r="14" spans="1:16" x14ac:dyDescent="0.2">
      <c r="A14" s="27" t="s">
        <v>79</v>
      </c>
      <c r="B14" s="16" t="s">
        <v>45</v>
      </c>
      <c r="C14" s="16" t="s">
        <v>44</v>
      </c>
      <c r="D14" s="16" t="s">
        <v>56</v>
      </c>
      <c r="E14" s="16" t="s">
        <v>80</v>
      </c>
      <c r="F14" s="16" t="s">
        <v>81</v>
      </c>
      <c r="G14" s="16" t="s">
        <v>72</v>
      </c>
      <c r="H14" s="17">
        <v>43629</v>
      </c>
      <c r="I14" s="15" t="s">
        <v>60</v>
      </c>
      <c r="J14" s="16" t="s">
        <v>12</v>
      </c>
      <c r="K14" s="16" t="s">
        <v>30</v>
      </c>
      <c r="L14" s="16" t="s">
        <v>82</v>
      </c>
      <c r="M14" s="16">
        <v>10</v>
      </c>
      <c r="N14" s="16" t="s">
        <v>62</v>
      </c>
      <c r="O14" s="16">
        <v>8</v>
      </c>
      <c r="P14" s="28" t="s">
        <v>83</v>
      </c>
    </row>
    <row r="15" spans="1:16" x14ac:dyDescent="0.2">
      <c r="A15" s="29" t="s">
        <v>46</v>
      </c>
      <c r="B15" s="16" t="s">
        <v>52</v>
      </c>
      <c r="C15" s="16" t="s">
        <v>51</v>
      </c>
      <c r="D15" s="20" t="s">
        <v>36</v>
      </c>
      <c r="E15" s="20" t="s">
        <v>47</v>
      </c>
      <c r="F15" s="20" t="s">
        <v>48</v>
      </c>
      <c r="G15" s="20" t="s">
        <v>39</v>
      </c>
      <c r="H15" s="21" t="s">
        <v>20</v>
      </c>
      <c r="I15" s="19" t="s">
        <v>40</v>
      </c>
      <c r="J15" s="20" t="s">
        <v>49</v>
      </c>
      <c r="K15" s="20" t="s">
        <v>162</v>
      </c>
      <c r="L15" s="20" t="s">
        <v>162</v>
      </c>
      <c r="M15" s="20">
        <v>60</v>
      </c>
      <c r="N15" s="22" t="s">
        <v>20</v>
      </c>
      <c r="O15" s="20">
        <v>8</v>
      </c>
      <c r="P15" s="30" t="s">
        <v>50</v>
      </c>
    </row>
    <row r="16" spans="1:16" x14ac:dyDescent="0.2">
      <c r="A16" s="29" t="s">
        <v>53</v>
      </c>
      <c r="B16" s="16" t="s">
        <v>52</v>
      </c>
      <c r="C16" s="16" t="s">
        <v>51</v>
      </c>
      <c r="D16" s="20" t="s">
        <v>36</v>
      </c>
      <c r="E16" s="20" t="s">
        <v>47</v>
      </c>
      <c r="F16" s="20" t="s">
        <v>48</v>
      </c>
      <c r="G16" s="20" t="s">
        <v>39</v>
      </c>
      <c r="H16" s="21" t="s">
        <v>20</v>
      </c>
      <c r="I16" s="19" t="s">
        <v>40</v>
      </c>
      <c r="J16" s="20" t="s">
        <v>54</v>
      </c>
      <c r="K16" s="20" t="s">
        <v>162</v>
      </c>
      <c r="L16" s="20" t="s">
        <v>162</v>
      </c>
      <c r="M16" s="20">
        <v>60</v>
      </c>
      <c r="N16" s="22" t="s">
        <v>20</v>
      </c>
      <c r="O16" s="20">
        <v>8</v>
      </c>
      <c r="P16" s="30" t="s">
        <v>50</v>
      </c>
    </row>
    <row r="17" spans="1:16" x14ac:dyDescent="0.2">
      <c r="A17" s="27" t="s">
        <v>132</v>
      </c>
      <c r="B17" s="16" t="s">
        <v>134</v>
      </c>
      <c r="C17" s="16">
        <v>1</v>
      </c>
      <c r="D17" s="16" t="s">
        <v>56</v>
      </c>
      <c r="E17" s="16" t="s">
        <v>57</v>
      </c>
      <c r="F17" s="16" t="s">
        <v>58</v>
      </c>
      <c r="G17" s="16" t="s">
        <v>59</v>
      </c>
      <c r="H17" s="17">
        <v>43580</v>
      </c>
      <c r="I17" s="16" t="s">
        <v>133</v>
      </c>
      <c r="J17" s="16" t="s">
        <v>130</v>
      </c>
      <c r="K17" s="16" t="s">
        <v>30</v>
      </c>
      <c r="L17" s="16" t="s">
        <v>101</v>
      </c>
      <c r="M17" s="16">
        <v>80</v>
      </c>
      <c r="N17" s="16">
        <v>100</v>
      </c>
      <c r="O17" s="16">
        <v>8</v>
      </c>
      <c r="P17" s="28" t="s">
        <v>102</v>
      </c>
    </row>
    <row r="18" spans="1:16" x14ac:dyDescent="0.2">
      <c r="A18" s="27" t="s">
        <v>14</v>
      </c>
      <c r="B18" s="16" t="s">
        <v>23</v>
      </c>
      <c r="C18" s="16" t="s">
        <v>22</v>
      </c>
      <c r="D18" s="16" t="s">
        <v>15</v>
      </c>
      <c r="E18" s="16" t="s">
        <v>16</v>
      </c>
      <c r="F18" s="16" t="s">
        <v>17</v>
      </c>
      <c r="G18" s="16" t="s">
        <v>18</v>
      </c>
      <c r="H18" s="17">
        <v>43594</v>
      </c>
      <c r="I18" s="15" t="s">
        <v>19</v>
      </c>
      <c r="J18" s="16" t="s">
        <v>162</v>
      </c>
      <c r="K18" s="16" t="s">
        <v>162</v>
      </c>
      <c r="L18" s="16" t="s">
        <v>162</v>
      </c>
      <c r="M18" s="16">
        <v>60</v>
      </c>
      <c r="N18" s="16" t="s">
        <v>20</v>
      </c>
      <c r="O18" s="16">
        <v>8</v>
      </c>
      <c r="P18" s="28" t="s">
        <v>21</v>
      </c>
    </row>
    <row r="19" spans="1:16" x14ac:dyDescent="0.2">
      <c r="A19" s="27" t="s">
        <v>24</v>
      </c>
      <c r="B19" s="16" t="s">
        <v>23</v>
      </c>
      <c r="C19" s="16" t="s">
        <v>22</v>
      </c>
      <c r="D19" s="16" t="s">
        <v>15</v>
      </c>
      <c r="E19" s="16" t="s">
        <v>16</v>
      </c>
      <c r="F19" s="16" t="s">
        <v>17</v>
      </c>
      <c r="G19" s="16" t="s">
        <v>18</v>
      </c>
      <c r="H19" s="17">
        <v>43594</v>
      </c>
      <c r="I19" s="15" t="s">
        <v>19</v>
      </c>
      <c r="J19" s="16" t="s">
        <v>162</v>
      </c>
      <c r="K19" s="16" t="s">
        <v>162</v>
      </c>
      <c r="L19" s="16" t="s">
        <v>162</v>
      </c>
      <c r="M19" s="16">
        <v>60</v>
      </c>
      <c r="N19" s="16" t="s">
        <v>20</v>
      </c>
      <c r="O19" s="16">
        <v>8</v>
      </c>
      <c r="P19" s="28" t="s">
        <v>21</v>
      </c>
    </row>
    <row r="20" spans="1:16" x14ac:dyDescent="0.2">
      <c r="A20" s="27" t="s">
        <v>84</v>
      </c>
      <c r="B20" s="16" t="s">
        <v>23</v>
      </c>
      <c r="C20" s="16" t="s">
        <v>22</v>
      </c>
      <c r="D20" s="16" t="s">
        <v>56</v>
      </c>
      <c r="E20" s="16" t="s">
        <v>70</v>
      </c>
      <c r="F20" s="16" t="s">
        <v>71</v>
      </c>
      <c r="G20" s="16" t="s">
        <v>72</v>
      </c>
      <c r="H20" s="17">
        <v>43670</v>
      </c>
      <c r="I20" s="15" t="s">
        <v>60</v>
      </c>
      <c r="J20" s="16" t="s">
        <v>85</v>
      </c>
      <c r="K20" s="16" t="s">
        <v>30</v>
      </c>
      <c r="L20" s="16" t="s">
        <v>74</v>
      </c>
      <c r="M20" s="16">
        <v>50</v>
      </c>
      <c r="N20" s="16">
        <v>100</v>
      </c>
      <c r="O20" s="16">
        <v>8</v>
      </c>
      <c r="P20" s="28" t="s">
        <v>63</v>
      </c>
    </row>
    <row r="21" spans="1:16" x14ac:dyDescent="0.2">
      <c r="A21" s="27" t="s">
        <v>109</v>
      </c>
      <c r="B21" s="16" t="s">
        <v>89</v>
      </c>
      <c r="C21" s="16" t="s">
        <v>110</v>
      </c>
      <c r="D21" s="16" t="s">
        <v>56</v>
      </c>
      <c r="E21" s="16" t="s">
        <v>57</v>
      </c>
      <c r="F21" s="16" t="s">
        <v>58</v>
      </c>
      <c r="G21" s="16" t="s">
        <v>59</v>
      </c>
      <c r="H21" s="17">
        <v>43580</v>
      </c>
      <c r="I21" s="15" t="s">
        <v>95</v>
      </c>
      <c r="J21" s="16" t="s">
        <v>96</v>
      </c>
      <c r="K21" s="16" t="s">
        <v>30</v>
      </c>
      <c r="L21" s="16" t="s">
        <v>61</v>
      </c>
      <c r="M21" s="16">
        <v>5</v>
      </c>
      <c r="N21" s="16">
        <v>1</v>
      </c>
      <c r="O21" s="16">
        <v>8</v>
      </c>
      <c r="P21" s="28" t="s">
        <v>63</v>
      </c>
    </row>
    <row r="22" spans="1:16" x14ac:dyDescent="0.2">
      <c r="A22" s="27" t="s">
        <v>86</v>
      </c>
      <c r="B22" s="16" t="s">
        <v>89</v>
      </c>
      <c r="C22" s="16" t="s">
        <v>88</v>
      </c>
      <c r="D22" s="16" t="s">
        <v>56</v>
      </c>
      <c r="E22" s="16" t="s">
        <v>70</v>
      </c>
      <c r="F22" s="16" t="s">
        <v>71</v>
      </c>
      <c r="G22" s="16" t="s">
        <v>72</v>
      </c>
      <c r="H22" s="17">
        <v>43670</v>
      </c>
      <c r="I22" s="15" t="s">
        <v>60</v>
      </c>
      <c r="J22" s="16" t="s">
        <v>87</v>
      </c>
      <c r="K22" s="16" t="s">
        <v>30</v>
      </c>
      <c r="L22" s="16" t="s">
        <v>74</v>
      </c>
      <c r="M22" s="16">
        <v>40</v>
      </c>
      <c r="N22" s="16">
        <v>100</v>
      </c>
      <c r="O22" s="16">
        <v>8</v>
      </c>
      <c r="P22" s="28" t="s">
        <v>63</v>
      </c>
    </row>
    <row r="23" spans="1:16" x14ac:dyDescent="0.2">
      <c r="A23" s="27" t="s">
        <v>25</v>
      </c>
      <c r="B23" s="16" t="s">
        <v>34</v>
      </c>
      <c r="C23" s="16" t="s">
        <v>33</v>
      </c>
      <c r="D23" s="16" t="s">
        <v>26</v>
      </c>
      <c r="E23" s="16" t="s">
        <v>27</v>
      </c>
      <c r="F23" s="16" t="s">
        <v>27</v>
      </c>
      <c r="G23" s="16" t="s">
        <v>28</v>
      </c>
      <c r="H23" s="17">
        <v>43572</v>
      </c>
      <c r="I23" s="15" t="s">
        <v>19</v>
      </c>
      <c r="J23" s="16" t="s">
        <v>29</v>
      </c>
      <c r="K23" s="16" t="s">
        <v>30</v>
      </c>
      <c r="L23" s="16" t="s">
        <v>31</v>
      </c>
      <c r="M23" s="16">
        <v>50</v>
      </c>
      <c r="N23" s="18" t="s">
        <v>20</v>
      </c>
      <c r="O23" s="16">
        <v>8</v>
      </c>
      <c r="P23" s="28" t="s">
        <v>32</v>
      </c>
    </row>
    <row r="24" spans="1:16" x14ac:dyDescent="0.2">
      <c r="A24" s="27" t="s">
        <v>94</v>
      </c>
      <c r="B24" s="16" t="s">
        <v>98</v>
      </c>
      <c r="C24" s="16" t="s">
        <v>97</v>
      </c>
      <c r="D24" s="16" t="s">
        <v>56</v>
      </c>
      <c r="E24" s="16" t="s">
        <v>57</v>
      </c>
      <c r="F24" s="16" t="s">
        <v>58</v>
      </c>
      <c r="G24" s="16" t="s">
        <v>59</v>
      </c>
      <c r="H24" s="17">
        <v>43580</v>
      </c>
      <c r="I24" s="15" t="s">
        <v>95</v>
      </c>
      <c r="J24" s="16" t="s">
        <v>96</v>
      </c>
      <c r="K24" s="16" t="s">
        <v>30</v>
      </c>
      <c r="L24" s="16" t="s">
        <v>61</v>
      </c>
      <c r="M24" s="16">
        <v>5</v>
      </c>
      <c r="N24" s="16">
        <v>1</v>
      </c>
      <c r="O24" s="16">
        <v>8</v>
      </c>
      <c r="P24" s="28" t="s">
        <v>63</v>
      </c>
    </row>
    <row r="25" spans="1:16" x14ac:dyDescent="0.2">
      <c r="A25" s="27" t="s">
        <v>90</v>
      </c>
      <c r="B25" s="16" t="s">
        <v>93</v>
      </c>
      <c r="C25" s="16" t="s">
        <v>92</v>
      </c>
      <c r="D25" s="16" t="s">
        <v>56</v>
      </c>
      <c r="E25" s="16" t="s">
        <v>70</v>
      </c>
      <c r="F25" s="16" t="s">
        <v>71</v>
      </c>
      <c r="G25" s="16" t="s">
        <v>72</v>
      </c>
      <c r="H25" s="17">
        <v>43670</v>
      </c>
      <c r="I25" s="15" t="s">
        <v>60</v>
      </c>
      <c r="J25" s="16" t="s">
        <v>91</v>
      </c>
      <c r="K25" s="16" t="s">
        <v>30</v>
      </c>
      <c r="L25" s="16" t="s">
        <v>74</v>
      </c>
      <c r="M25" s="16">
        <v>30</v>
      </c>
      <c r="N25" s="16">
        <v>60</v>
      </c>
      <c r="O25" s="16">
        <v>8</v>
      </c>
      <c r="P25" s="28" t="s">
        <v>63</v>
      </c>
    </row>
    <row r="26" spans="1:16" x14ac:dyDescent="0.2">
      <c r="A26" s="27" t="s">
        <v>69</v>
      </c>
      <c r="B26" s="16" t="s">
        <v>76</v>
      </c>
      <c r="C26" s="16" t="s">
        <v>75</v>
      </c>
      <c r="D26" s="16" t="s">
        <v>56</v>
      </c>
      <c r="E26" s="16" t="s">
        <v>70</v>
      </c>
      <c r="F26" s="16" t="s">
        <v>71</v>
      </c>
      <c r="G26" s="16" t="s">
        <v>72</v>
      </c>
      <c r="H26" s="17">
        <v>43670</v>
      </c>
      <c r="I26" s="15" t="s">
        <v>60</v>
      </c>
      <c r="J26" s="16" t="s">
        <v>73</v>
      </c>
      <c r="K26" s="16" t="s">
        <v>30</v>
      </c>
      <c r="L26" s="16" t="s">
        <v>74</v>
      </c>
      <c r="M26" s="16">
        <v>40</v>
      </c>
      <c r="N26" s="16">
        <v>80</v>
      </c>
      <c r="O26" s="16">
        <v>8</v>
      </c>
      <c r="P26" s="28" t="s">
        <v>63</v>
      </c>
    </row>
    <row r="27" spans="1:16" x14ac:dyDescent="0.2">
      <c r="A27" s="27" t="s">
        <v>77</v>
      </c>
      <c r="B27" s="16" t="s">
        <v>76</v>
      </c>
      <c r="C27" s="16" t="s">
        <v>75</v>
      </c>
      <c r="D27" s="16" t="s">
        <v>56</v>
      </c>
      <c r="E27" s="16" t="s">
        <v>70</v>
      </c>
      <c r="F27" s="16" t="s">
        <v>71</v>
      </c>
      <c r="G27" s="16" t="s">
        <v>72</v>
      </c>
      <c r="H27" s="17">
        <v>43670</v>
      </c>
      <c r="I27" s="15" t="s">
        <v>60</v>
      </c>
      <c r="J27" s="16" t="s">
        <v>78</v>
      </c>
      <c r="K27" s="16" t="s">
        <v>30</v>
      </c>
      <c r="L27" s="16" t="s">
        <v>74</v>
      </c>
      <c r="M27" s="16">
        <v>30</v>
      </c>
      <c r="N27" s="16">
        <v>10</v>
      </c>
      <c r="O27" s="16">
        <v>8</v>
      </c>
      <c r="P27" s="28" t="s">
        <v>63</v>
      </c>
    </row>
    <row r="28" spans="1:16" x14ac:dyDescent="0.2">
      <c r="A28" s="27" t="s">
        <v>99</v>
      </c>
      <c r="B28" s="16" t="s">
        <v>65</v>
      </c>
      <c r="C28" s="16" t="s">
        <v>64</v>
      </c>
      <c r="D28" s="16" t="s">
        <v>56</v>
      </c>
      <c r="E28" s="16" t="s">
        <v>57</v>
      </c>
      <c r="F28" s="16" t="s">
        <v>58</v>
      </c>
      <c r="G28" s="16" t="s">
        <v>59</v>
      </c>
      <c r="H28" s="17">
        <v>43580</v>
      </c>
      <c r="I28" s="15" t="s">
        <v>95</v>
      </c>
      <c r="J28" s="16" t="s">
        <v>100</v>
      </c>
      <c r="K28" s="16" t="s">
        <v>30</v>
      </c>
      <c r="L28" s="16" t="s">
        <v>101</v>
      </c>
      <c r="M28" s="16">
        <v>60</v>
      </c>
      <c r="N28" s="16">
        <v>10</v>
      </c>
      <c r="O28" s="16">
        <v>8</v>
      </c>
      <c r="P28" s="28" t="s">
        <v>102</v>
      </c>
    </row>
    <row r="29" spans="1:16" x14ac:dyDescent="0.2">
      <c r="A29" s="27" t="s">
        <v>55</v>
      </c>
      <c r="B29" s="16" t="s">
        <v>65</v>
      </c>
      <c r="C29" s="16" t="s">
        <v>64</v>
      </c>
      <c r="D29" s="16" t="s">
        <v>56</v>
      </c>
      <c r="E29" s="16" t="s">
        <v>57</v>
      </c>
      <c r="F29" s="16" t="s">
        <v>58</v>
      </c>
      <c r="G29" s="16" t="s">
        <v>59</v>
      </c>
      <c r="H29" s="17">
        <v>43621</v>
      </c>
      <c r="I29" s="15" t="s">
        <v>60</v>
      </c>
      <c r="J29" s="16" t="s">
        <v>11</v>
      </c>
      <c r="K29" s="16" t="s">
        <v>30</v>
      </c>
      <c r="L29" s="16" t="s">
        <v>61</v>
      </c>
      <c r="M29" s="16">
        <v>20</v>
      </c>
      <c r="N29" s="16" t="s">
        <v>62</v>
      </c>
      <c r="O29" s="16">
        <v>8</v>
      </c>
      <c r="P29" s="28" t="s">
        <v>63</v>
      </c>
    </row>
    <row r="30" spans="1:16" x14ac:dyDescent="0.2">
      <c r="A30" s="27" t="s">
        <v>66</v>
      </c>
      <c r="B30" s="16" t="s">
        <v>65</v>
      </c>
      <c r="C30" s="16" t="s">
        <v>64</v>
      </c>
      <c r="D30" s="16" t="s">
        <v>56</v>
      </c>
      <c r="E30" s="16" t="s">
        <v>57</v>
      </c>
      <c r="F30" s="16" t="s">
        <v>58</v>
      </c>
      <c r="G30" s="16" t="s">
        <v>59</v>
      </c>
      <c r="H30" s="17">
        <v>43621</v>
      </c>
      <c r="I30" s="15" t="s">
        <v>60</v>
      </c>
      <c r="J30" s="16" t="s">
        <v>67</v>
      </c>
      <c r="K30" s="16" t="s">
        <v>30</v>
      </c>
      <c r="L30" s="16" t="s">
        <v>61</v>
      </c>
      <c r="M30" s="16">
        <v>20</v>
      </c>
      <c r="N30" s="16" t="s">
        <v>62</v>
      </c>
      <c r="O30" s="16">
        <v>8</v>
      </c>
      <c r="P30" s="28" t="s">
        <v>63</v>
      </c>
    </row>
    <row r="31" spans="1:16" x14ac:dyDescent="0.2">
      <c r="A31" s="27" t="s">
        <v>68</v>
      </c>
      <c r="B31" s="16" t="s">
        <v>65</v>
      </c>
      <c r="C31" s="16" t="s">
        <v>64</v>
      </c>
      <c r="D31" s="16" t="s">
        <v>56</v>
      </c>
      <c r="E31" s="16" t="s">
        <v>57</v>
      </c>
      <c r="F31" s="16" t="s">
        <v>58</v>
      </c>
      <c r="G31" s="16" t="s">
        <v>59</v>
      </c>
      <c r="H31" s="17">
        <v>43621</v>
      </c>
      <c r="I31" s="15" t="s">
        <v>60</v>
      </c>
      <c r="J31" s="16" t="s">
        <v>11</v>
      </c>
      <c r="K31" s="16" t="s">
        <v>30</v>
      </c>
      <c r="L31" s="16" t="s">
        <v>61</v>
      </c>
      <c r="M31" s="16">
        <v>20</v>
      </c>
      <c r="N31" s="16" t="s">
        <v>62</v>
      </c>
      <c r="O31" s="16">
        <v>8</v>
      </c>
      <c r="P31" s="28" t="s">
        <v>63</v>
      </c>
    </row>
    <row r="32" spans="1:16" x14ac:dyDescent="0.2">
      <c r="A32" s="27" t="s">
        <v>111</v>
      </c>
      <c r="B32" s="16" t="s">
        <v>65</v>
      </c>
      <c r="C32" s="16" t="s">
        <v>64</v>
      </c>
      <c r="D32" s="16" t="s">
        <v>56</v>
      </c>
      <c r="E32" s="16" t="s">
        <v>57</v>
      </c>
      <c r="F32" s="16" t="s">
        <v>58</v>
      </c>
      <c r="G32" s="16" t="s">
        <v>59</v>
      </c>
      <c r="H32" s="17">
        <v>43642</v>
      </c>
      <c r="I32" s="15" t="s">
        <v>112</v>
      </c>
      <c r="J32" s="16" t="s">
        <v>113</v>
      </c>
      <c r="K32" s="16" t="s">
        <v>30</v>
      </c>
      <c r="L32" s="16" t="s">
        <v>114</v>
      </c>
      <c r="M32" s="16">
        <v>60</v>
      </c>
      <c r="N32" s="16">
        <v>80</v>
      </c>
      <c r="O32" s="16">
        <v>8</v>
      </c>
      <c r="P32" s="28" t="s">
        <v>83</v>
      </c>
    </row>
    <row r="33" spans="1:16" x14ac:dyDescent="0.2">
      <c r="A33" s="27" t="s">
        <v>115</v>
      </c>
      <c r="B33" s="16" t="s">
        <v>65</v>
      </c>
      <c r="C33" s="16" t="s">
        <v>64</v>
      </c>
      <c r="D33" s="16" t="s">
        <v>56</v>
      </c>
      <c r="E33" s="16" t="s">
        <v>57</v>
      </c>
      <c r="F33" s="16" t="s">
        <v>58</v>
      </c>
      <c r="G33" s="16" t="s">
        <v>59</v>
      </c>
      <c r="H33" s="17">
        <v>43642</v>
      </c>
      <c r="I33" s="15" t="s">
        <v>112</v>
      </c>
      <c r="J33" s="16" t="s">
        <v>116</v>
      </c>
      <c r="K33" s="16" t="s">
        <v>30</v>
      </c>
      <c r="L33" s="16" t="s">
        <v>114</v>
      </c>
      <c r="M33" s="16">
        <v>80</v>
      </c>
      <c r="N33" s="16">
        <v>80</v>
      </c>
      <c r="O33" s="16">
        <v>8</v>
      </c>
      <c r="P33" s="28" t="s">
        <v>83</v>
      </c>
    </row>
    <row r="34" spans="1:16" x14ac:dyDescent="0.2">
      <c r="A34" s="27" t="s">
        <v>103</v>
      </c>
      <c r="B34" s="16" t="s">
        <v>65</v>
      </c>
      <c r="C34" s="16" t="s">
        <v>64</v>
      </c>
      <c r="D34" s="16" t="s">
        <v>56</v>
      </c>
      <c r="E34" s="16" t="s">
        <v>57</v>
      </c>
      <c r="F34" s="16" t="s">
        <v>58</v>
      </c>
      <c r="G34" s="16" t="s">
        <v>59</v>
      </c>
      <c r="H34" s="17">
        <v>43580</v>
      </c>
      <c r="I34" s="15" t="s">
        <v>95</v>
      </c>
      <c r="J34" s="16" t="s">
        <v>96</v>
      </c>
      <c r="K34" s="16" t="s">
        <v>30</v>
      </c>
      <c r="L34" s="16" t="s">
        <v>61</v>
      </c>
      <c r="M34" s="16">
        <v>5</v>
      </c>
      <c r="N34" s="16">
        <v>1</v>
      </c>
      <c r="O34" s="16">
        <v>8</v>
      </c>
      <c r="P34" s="28" t="s">
        <v>63</v>
      </c>
    </row>
    <row r="35" spans="1:16" ht="13.5" thickBot="1" x14ac:dyDescent="0.25">
      <c r="A35" s="31" t="s">
        <v>104</v>
      </c>
      <c r="B35" s="32" t="s">
        <v>65</v>
      </c>
      <c r="C35" s="32" t="s">
        <v>64</v>
      </c>
      <c r="D35" s="32" t="s">
        <v>56</v>
      </c>
      <c r="E35" s="32" t="s">
        <v>57</v>
      </c>
      <c r="F35" s="32" t="s">
        <v>58</v>
      </c>
      <c r="G35" s="32" t="s">
        <v>59</v>
      </c>
      <c r="H35" s="33">
        <v>43580</v>
      </c>
      <c r="I35" s="45" t="s">
        <v>95</v>
      </c>
      <c r="J35" s="32" t="s">
        <v>96</v>
      </c>
      <c r="K35" s="32" t="s">
        <v>30</v>
      </c>
      <c r="L35" s="32" t="s">
        <v>61</v>
      </c>
      <c r="M35" s="32">
        <v>5</v>
      </c>
      <c r="N35" s="32">
        <v>1</v>
      </c>
      <c r="O35" s="32">
        <v>8</v>
      </c>
      <c r="P35" s="34" t="s">
        <v>63</v>
      </c>
    </row>
  </sheetData>
  <sortState ref="A7:P35">
    <sortCondition ref="B7:B35"/>
  </sortState>
  <pageMargins left="0.45" right="0.3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130" zoomScaleNormal="130" workbookViewId="0">
      <selection activeCell="F22" sqref="F22"/>
    </sheetView>
  </sheetViews>
  <sheetFormatPr defaultRowHeight="12.75" x14ac:dyDescent="0.2"/>
  <cols>
    <col min="1" max="1" width="11.85546875" style="5" customWidth="1"/>
    <col min="2" max="2" width="24.28515625" style="5" customWidth="1"/>
    <col min="3" max="5" width="13.140625" style="5" customWidth="1"/>
    <col min="6" max="6" width="15.85546875" style="5" customWidth="1"/>
    <col min="7" max="7" width="18.140625" style="5" customWidth="1"/>
    <col min="8" max="16384" width="9.140625" style="5"/>
  </cols>
  <sheetData>
    <row r="1" spans="1:7" x14ac:dyDescent="0.2">
      <c r="A1" s="4" t="s">
        <v>138</v>
      </c>
    </row>
    <row r="2" spans="1:7" x14ac:dyDescent="0.2">
      <c r="A2" s="3" t="s">
        <v>172</v>
      </c>
      <c r="B2" s="4"/>
      <c r="C2" s="4"/>
    </row>
    <row r="3" spans="1:7" x14ac:dyDescent="0.2">
      <c r="A3" s="3" t="s">
        <v>173</v>
      </c>
      <c r="B3" s="4"/>
      <c r="C3" s="4"/>
    </row>
    <row r="4" spans="1:7" ht="13.5" thickBot="1" x14ac:dyDescent="0.25"/>
    <row r="5" spans="1:7" s="6" customFormat="1" x14ac:dyDescent="0.2">
      <c r="A5" s="58" t="s">
        <v>137</v>
      </c>
      <c r="B5" s="59"/>
      <c r="C5" s="59" t="s">
        <v>174</v>
      </c>
      <c r="D5" s="59" t="s">
        <v>176</v>
      </c>
      <c r="E5" s="59" t="s">
        <v>178</v>
      </c>
      <c r="F5" s="74" t="s">
        <v>179</v>
      </c>
      <c r="G5" s="75"/>
    </row>
    <row r="6" spans="1:7" s="6" customFormat="1" ht="13.5" thickBot="1" x14ac:dyDescent="0.25">
      <c r="A6" s="63" t="s">
        <v>165</v>
      </c>
      <c r="B6" s="64" t="s">
        <v>13</v>
      </c>
      <c r="C6" s="64" t="s">
        <v>175</v>
      </c>
      <c r="D6" s="64" t="s">
        <v>177</v>
      </c>
      <c r="E6" s="64" t="s">
        <v>185</v>
      </c>
      <c r="F6" s="65" t="s">
        <v>180</v>
      </c>
      <c r="G6" s="66" t="s">
        <v>181</v>
      </c>
    </row>
    <row r="7" spans="1:7" x14ac:dyDescent="0.2">
      <c r="A7" s="60" t="s">
        <v>45</v>
      </c>
      <c r="B7" s="61" t="s">
        <v>44</v>
      </c>
      <c r="C7" s="61">
        <v>1996</v>
      </c>
      <c r="D7" s="61">
        <v>8</v>
      </c>
      <c r="E7" s="61">
        <v>26.7</v>
      </c>
      <c r="F7" s="61" t="s">
        <v>141</v>
      </c>
      <c r="G7" s="62" t="s">
        <v>147</v>
      </c>
    </row>
    <row r="8" spans="1:7" x14ac:dyDescent="0.2">
      <c r="A8" s="53" t="s">
        <v>52</v>
      </c>
      <c r="B8" s="1" t="s">
        <v>51</v>
      </c>
      <c r="C8" s="1">
        <v>1996</v>
      </c>
      <c r="D8" s="1">
        <v>2</v>
      </c>
      <c r="E8" s="1">
        <v>6.7</v>
      </c>
      <c r="F8" s="1" t="s">
        <v>142</v>
      </c>
      <c r="G8" s="54" t="s">
        <v>148</v>
      </c>
    </row>
    <row r="9" spans="1:7" x14ac:dyDescent="0.2">
      <c r="A9" s="53" t="s">
        <v>134</v>
      </c>
      <c r="B9" s="1">
        <v>1</v>
      </c>
      <c r="C9" s="1">
        <v>1997</v>
      </c>
      <c r="D9" s="1">
        <v>1</v>
      </c>
      <c r="E9" s="1">
        <v>3.3</v>
      </c>
      <c r="F9" s="1" t="s">
        <v>140</v>
      </c>
      <c r="G9" s="54" t="s">
        <v>149</v>
      </c>
    </row>
    <row r="10" spans="1:7" x14ac:dyDescent="0.2">
      <c r="A10" s="53" t="s">
        <v>23</v>
      </c>
      <c r="B10" s="1" t="s">
        <v>22</v>
      </c>
      <c r="C10" s="1">
        <v>2001</v>
      </c>
      <c r="D10" s="1">
        <v>3</v>
      </c>
      <c r="E10" s="1">
        <v>10</v>
      </c>
      <c r="F10" s="1" t="s">
        <v>143</v>
      </c>
      <c r="G10" s="54" t="s">
        <v>150</v>
      </c>
    </row>
    <row r="11" spans="1:7" x14ac:dyDescent="0.2">
      <c r="A11" s="53" t="s">
        <v>89</v>
      </c>
      <c r="B11" s="1" t="s">
        <v>88</v>
      </c>
      <c r="C11" s="1">
        <v>2003</v>
      </c>
      <c r="D11" s="1">
        <v>2</v>
      </c>
      <c r="E11" s="1">
        <v>6.7</v>
      </c>
      <c r="F11" s="1" t="s">
        <v>144</v>
      </c>
      <c r="G11" s="54" t="s">
        <v>151</v>
      </c>
    </row>
    <row r="12" spans="1:7" x14ac:dyDescent="0.2">
      <c r="A12" s="53" t="s">
        <v>34</v>
      </c>
      <c r="B12" s="1" t="s">
        <v>33</v>
      </c>
      <c r="C12" s="1">
        <v>2004</v>
      </c>
      <c r="D12" s="1">
        <v>1</v>
      </c>
      <c r="E12" s="1">
        <v>3.3</v>
      </c>
      <c r="F12" s="1" t="s">
        <v>146</v>
      </c>
      <c r="G12" s="54" t="s">
        <v>152</v>
      </c>
    </row>
    <row r="13" spans="1:7" x14ac:dyDescent="0.2">
      <c r="A13" s="53" t="s">
        <v>98</v>
      </c>
      <c r="B13" s="1" t="s">
        <v>97</v>
      </c>
      <c r="C13" s="1">
        <v>2004</v>
      </c>
      <c r="D13" s="1">
        <v>2</v>
      </c>
      <c r="E13" s="1">
        <v>6.7</v>
      </c>
      <c r="F13" s="1" t="s">
        <v>140</v>
      </c>
      <c r="G13" s="54" t="s">
        <v>149</v>
      </c>
    </row>
    <row r="14" spans="1:7" x14ac:dyDescent="0.2">
      <c r="A14" s="53" t="s">
        <v>139</v>
      </c>
      <c r="B14" s="1" t="s">
        <v>92</v>
      </c>
      <c r="C14" s="1">
        <v>2006</v>
      </c>
      <c r="D14" s="1">
        <v>1</v>
      </c>
      <c r="E14" s="1">
        <v>3.3</v>
      </c>
      <c r="F14" s="1" t="s">
        <v>140</v>
      </c>
      <c r="G14" s="54" t="s">
        <v>153</v>
      </c>
    </row>
    <row r="15" spans="1:7" x14ac:dyDescent="0.2">
      <c r="A15" s="53" t="s">
        <v>76</v>
      </c>
      <c r="B15" s="1" t="s">
        <v>75</v>
      </c>
      <c r="C15" s="1">
        <v>2017</v>
      </c>
      <c r="D15" s="1">
        <v>2</v>
      </c>
      <c r="E15" s="1">
        <v>6.7</v>
      </c>
      <c r="F15" s="1" t="s">
        <v>144</v>
      </c>
      <c r="G15" s="54" t="s">
        <v>154</v>
      </c>
    </row>
    <row r="16" spans="1:7" ht="13.5" thickBot="1" x14ac:dyDescent="0.25">
      <c r="A16" s="55" t="s">
        <v>65</v>
      </c>
      <c r="B16" s="56" t="s">
        <v>64</v>
      </c>
      <c r="C16" s="56">
        <v>2019</v>
      </c>
      <c r="D16" s="56">
        <v>8</v>
      </c>
      <c r="E16" s="56">
        <v>26.7</v>
      </c>
      <c r="F16" s="56" t="s">
        <v>145</v>
      </c>
      <c r="G16" s="57" t="s">
        <v>155</v>
      </c>
    </row>
    <row r="18" spans="4:4" x14ac:dyDescent="0.2">
      <c r="D18" s="5">
        <f>SUM(D7:D16)</f>
        <v>30</v>
      </c>
    </row>
  </sheetData>
  <mergeCells count="1">
    <mergeCell ref="F5:G5"/>
  </mergeCells>
  <pageMargins left="0.7" right="0.45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5" sqref="B15"/>
    </sheetView>
  </sheetViews>
  <sheetFormatPr defaultRowHeight="15" x14ac:dyDescent="0.25"/>
  <cols>
    <col min="1" max="1" width="13.140625" customWidth="1"/>
    <col min="2" max="2" width="28.85546875" customWidth="1"/>
    <col min="3" max="3" width="16.42578125" customWidth="1"/>
    <col min="4" max="4" width="12.140625" customWidth="1"/>
    <col min="5" max="5" width="12.5703125" customWidth="1"/>
    <col min="6" max="6" width="26" customWidth="1"/>
  </cols>
  <sheetData>
    <row r="1" spans="1:6" x14ac:dyDescent="0.25">
      <c r="A1" s="2" t="s">
        <v>184</v>
      </c>
    </row>
    <row r="2" spans="1:6" x14ac:dyDescent="0.25">
      <c r="A2" s="9" t="s">
        <v>156</v>
      </c>
    </row>
    <row r="4" spans="1:6" ht="15.75" thickBot="1" x14ac:dyDescent="0.3"/>
    <row r="5" spans="1:6" x14ac:dyDescent="0.25">
      <c r="A5" s="67" t="s">
        <v>158</v>
      </c>
      <c r="B5" s="68" t="s">
        <v>182</v>
      </c>
      <c r="C5" s="69" t="s">
        <v>157</v>
      </c>
      <c r="D5" s="70" t="s">
        <v>0</v>
      </c>
      <c r="E5" s="70" t="s">
        <v>3</v>
      </c>
      <c r="F5" s="71" t="s">
        <v>5</v>
      </c>
    </row>
    <row r="6" spans="1:6" ht="15.75" thickBot="1" x14ac:dyDescent="0.3">
      <c r="A6" s="72" t="s">
        <v>65</v>
      </c>
      <c r="B6" s="56" t="s">
        <v>64</v>
      </c>
      <c r="C6" s="73" t="s">
        <v>111</v>
      </c>
      <c r="D6" s="73" t="s">
        <v>56</v>
      </c>
      <c r="E6" s="73" t="s">
        <v>59</v>
      </c>
      <c r="F6" s="57" t="s">
        <v>159</v>
      </c>
    </row>
    <row r="8" spans="1:6" x14ac:dyDescent="0.25">
      <c r="A8" s="3" t="s">
        <v>183</v>
      </c>
      <c r="B8" s="4"/>
      <c r="C8" s="4"/>
      <c r="D8" s="5"/>
    </row>
    <row r="9" spans="1:6" x14ac:dyDescent="0.25">
      <c r="A9" s="3" t="s">
        <v>173</v>
      </c>
      <c r="B9" s="4"/>
      <c r="C9" s="4"/>
      <c r="D9" s="5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Sum</vt:lpstr>
      <vt:lpstr>Sort by Race</vt:lpstr>
      <vt:lpstr>All races</vt:lpstr>
      <vt:lpstr>New races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</dc:creator>
  <cp:lastModifiedBy>Chen, Xianming</cp:lastModifiedBy>
  <cp:lastPrinted>2020-04-29T22:54:51Z</cp:lastPrinted>
  <dcterms:created xsi:type="dcterms:W3CDTF">2020-04-16T16:57:53Z</dcterms:created>
  <dcterms:modified xsi:type="dcterms:W3CDTF">2020-04-30T21:26:09Z</dcterms:modified>
</cp:coreProperties>
</file>