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showInkAnnotation="0" autoCompressPictures="0"/>
  <bookViews>
    <workbookView xWindow="5100" yWindow="765" windowWidth="15480" windowHeight="11580" tabRatio="500" activeTab="1"/>
  </bookViews>
  <sheets>
    <sheet name="DATA" sheetId="2" r:id="rId1"/>
    <sheet name="Summary" sheetId="3" r:id="rId2"/>
  </sheets>
  <definedNames>
    <definedName name="_xlnm.Print_Titles" localSheetId="0">DATA!$42:$45</definedName>
  </definedNames>
  <calcPr calcId="145621"/>
</workbook>
</file>

<file path=xl/calcChain.xml><?xml version="1.0" encoding="utf-8"?>
<calcChain xmlns="http://schemas.openxmlformats.org/spreadsheetml/2006/main">
  <c r="T24" i="3" l="1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</calcChain>
</file>

<file path=xl/sharedStrings.xml><?xml version="1.0" encoding="utf-8"?>
<sst xmlns="http://schemas.openxmlformats.org/spreadsheetml/2006/main" count="461" uniqueCount="138">
  <si>
    <t>Plot</t>
  </si>
  <si>
    <t>Test</t>
  </si>
  <si>
    <t>Stand</t>
  </si>
  <si>
    <t>Boot</t>
  </si>
  <si>
    <t>Flowering</t>
  </si>
  <si>
    <t>%</t>
  </si>
  <si>
    <t>Yield</t>
  </si>
  <si>
    <t>CULTIVAR</t>
  </si>
  <si>
    <t>REP</t>
  </si>
  <si>
    <t>FTRT</t>
  </si>
  <si>
    <t>PLOT</t>
  </si>
  <si>
    <t>IT</t>
  </si>
  <si>
    <t>I</t>
  </si>
  <si>
    <t>II</t>
  </si>
  <si>
    <t>III</t>
  </si>
  <si>
    <t>IV</t>
  </si>
  <si>
    <t>PS279</t>
  </si>
  <si>
    <t>PS279</t>
    <phoneticPr fontId="1" type="noConversion"/>
  </si>
  <si>
    <t>II</t>
    <phoneticPr fontId="1" type="noConversion"/>
  </si>
  <si>
    <t>III</t>
    <phoneticPr fontId="1" type="noConversion"/>
  </si>
  <si>
    <t>IV</t>
    <phoneticPr fontId="1" type="noConversion"/>
  </si>
  <si>
    <t>IV</t>
    <phoneticPr fontId="1" type="noConversion"/>
  </si>
  <si>
    <t>II</t>
    <phoneticPr fontId="1" type="noConversion"/>
  </si>
  <si>
    <t>I</t>
    <phoneticPr fontId="1" type="noConversion"/>
  </si>
  <si>
    <t xml:space="preserve">(AUDPC), TEST WEIGHT, AND YIELD OF WINTER WHEAT CULTIVAR 'PS 279' RECORDED ON THE INDICATED DATES AND AT THE </t>
  </si>
  <si>
    <t xml:space="preserve">TABLE XMC1571. STRIPE RUST INFECTION TYPE (IT), SEVERITY (%) AND CALCULATED AREA UNDER DISEASE PROGRESS CURVE </t>
  </si>
  <si>
    <t xml:space="preserve">     1) No fungicide.</t>
  </si>
  <si>
    <t xml:space="preserve">     2) A15457K 100EC 4.0 fl oz/A + Quilt Xcel 2.2SE 10.5 fl oz/A + NIS (M90) 0.25% v/v at early jointing stage (Feekes 5) on MAY 6; and followed </t>
  </si>
  <si>
    <t xml:space="preserve">     3) A15457K 100EC 3.0 fl oz/A + Quilt Xcel 2.2SE 7.5 fl oz/A + NIS (M90) 0.25% v/v at early jointing stage (Feekes 5) on MAY 6; and followed </t>
  </si>
  <si>
    <t xml:space="preserve">        by A15457K 100EC 4.0 fl oz/A + Quilt Xcel 2.2SE 10.5 fl oz/A + NIS (M90) 0.25% v/v at boot stage (Feekes 10) on MAY 20.</t>
  </si>
  <si>
    <t xml:space="preserve">     4) Tilt 3.6EC 2.0 fl oz/A + NIS (M90) 0.25% v/v at early jointing stage (Feekes 5) on MAY 6; and followed by A15457K 100EC 4.0 fl oz/A +</t>
  </si>
  <si>
    <t xml:space="preserve">         Quilt Xcel 2.2SE 10.5 fl oz/A + NIS (M90) 0.25% v/v at boot stage (Feekes 10) on MAY 20.</t>
  </si>
  <si>
    <t xml:space="preserve">     5) A15457K 100EC 4.0 fl oz/A + Quilt Xcel 2.2SE 10.5 fl oz/A + NIS (M90) 0.25% v/v at boot stage (Feekes 10) on MAY 20.</t>
  </si>
  <si>
    <t xml:space="preserve">     6) A15457K 100EC 4.0 fl oz/A + Quilt Xcel 2.2SE 10.5 fl oz/A + COC 1% v/v at boot stage (Feekes 10) on MAY 20.</t>
  </si>
  <si>
    <t xml:space="preserve">     7) HM 0812 10.5 fl oz/A at boot stage (Feekes 10) on May 20.</t>
  </si>
  <si>
    <t xml:space="preserve">     8) HM 0812 14.0 fl oz/A at boot stage (Feekes 10) on May 20.</t>
  </si>
  <si>
    <t xml:space="preserve">     9) HM 1456 10.5 fl oz/A at boot stage (Feekes 10) on May 20.</t>
  </si>
  <si>
    <t xml:space="preserve">   10) HM 1456 14.0 fl oz/A at boot stage (Feekes 10) on May 20.</t>
  </si>
  <si>
    <t xml:space="preserve">   11) Tilt 3.6EC 2.0 fl oz/A + COC 1% v/v at early jointing stage (Feekes 5) on May 6.</t>
  </si>
  <si>
    <t xml:space="preserve">   12) Tilt 3.6EC 2.0 fl oz/A + COC 1% v/v at early jointing stage (Feekes 5) on May 6; followed by Quilt Xcel 2.2SE 10.5 fl oz/A + COC 1% v/v </t>
  </si>
  <si>
    <t xml:space="preserve">         at boot stage (Feekes 10) on May 20. </t>
  </si>
  <si>
    <t xml:space="preserve">   13) Tilt 3.6EC 4.0 fl oz/A + COC 1% v/v at early jointing stage (Feekes 5) on May 6; followed by Quilt Xcel 2.2SE 10.5 fl oz/A + COC 1% v/v </t>
  </si>
  <si>
    <t xml:space="preserve">   14) Tilt 3.6EC 4.0 fl oz/A + COC 1% v/v at early jointing stage (Feekes 5) on May 6.</t>
  </si>
  <si>
    <t xml:space="preserve">   15) Tilt 3.6EC 4.0 fl oz/A + COC 1% v/v at boot stage (Feekes 10) on May 20. </t>
  </si>
  <si>
    <t xml:space="preserve">   16) Quilt Xcel 2.2SE 10.5 fl oz/A + COC 1% v/v at boot stage (Feekes 10) on May 20.  </t>
  </si>
  <si>
    <t xml:space="preserve">   17) Quadris 2.08SC 8.0 fl ozpr/A at boot stage (Feekes 10) on May 20.</t>
  </si>
  <si>
    <t xml:space="preserve">   18) Aproach Prima 2.34SC 3.4 fl oz/A + COC 1% v/v at boot stage (Feekes 10) on May 20. </t>
  </si>
  <si>
    <t xml:space="preserve">   19) Caramba 90SL 5.0 fl oz/A + NIS (M90) 0.25% v/v at boot stage (Feekes 10) on MAY 20.</t>
  </si>
  <si>
    <t xml:space="preserve">   20) Aproach Prima 2.34SC 6.8 fl oz/A + COC 1% v/v at boot stage (Feekes 10) on May 20. </t>
  </si>
  <si>
    <t>Stripe rust*</t>
  </si>
  <si>
    <t>Relative</t>
  </si>
  <si>
    <t>Jointing</t>
  </si>
  <si>
    <t>Milk</t>
  </si>
  <si>
    <t>S. dough</t>
  </si>
  <si>
    <t>AUDPC</t>
  </si>
  <si>
    <t>area</t>
  </si>
  <si>
    <t>weight</t>
  </si>
  <si>
    <t>(sq. ft)</t>
  </si>
  <si>
    <t>(lb/bu)</t>
  </si>
  <si>
    <t xml:space="preserve">(Gr/Plot) </t>
  </si>
  <si>
    <t>(Bu/A)</t>
  </si>
  <si>
    <t>5/6</t>
  </si>
  <si>
    <t>5/20</t>
  </si>
  <si>
    <t>6/15</t>
  </si>
  <si>
    <t>6/22</t>
  </si>
  <si>
    <t>6/30</t>
  </si>
  <si>
    <t xml:space="preserve">INDICATED GROWTH STAGE ON SPILLMAN FARM NEAR PULLMAN, WA DURING THE 2014-2015 GROWTH SEASON UNDER NATURAL </t>
  </si>
  <si>
    <t>INFECTION. THE FIELD PLOTS WERE PLANTED ON OCTOBER 16, 2014 AND HARVESTED ON AUGUST 4, 2015. NITROGEN FERTILIZER</t>
  </si>
  <si>
    <t>MAY 1, 2015 WHEN PLANTS WERE AT FEEKES 4-5.  WEEDS WERE CONTROLLED WITH HUSKIE at 15 fl Oz/A + AXIAL XL at 16.4 fl Oz/A</t>
  </si>
  <si>
    <t xml:space="preserve">+ M-90 at 10.4 Oz/A ON MAY 8, 2015 WHEN PLANTS WERE AT EARLY JOINTING STAGE (FEEKES 5). THE SPRAY OF THE FIRST </t>
  </si>
  <si>
    <t xml:space="preserve">FUNGICIDE COMPONENETS OF TREATMENTS 2, 3, 4, 12, AND 13, AND FUNGICIDES OF TREATMENTS 11 AND 14 WERE DONE ON MAY   </t>
  </si>
  <si>
    <r>
      <t>6, 2015 (TEMPERATURE 56.5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F,  WIND 5.6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MPH AND DIRECTION NW300) WHEN PLANTS WERE AT EARLY JOINTING (FEEKES 5) AND </t>
    </r>
  </si>
  <si>
    <t xml:space="preserve">STRIPE RUST (1%) WAS OBSERVED IN FEW PLOTS. THE SPRAY OF THE SECOND FUNGICIDE COMPONENET FOR TREATMENTS </t>
  </si>
  <si>
    <t xml:space="preserve">2, 3, 4, 12, AND 13 AND THE SPRAY OF THE FUNGICIDES FOR TREATMENTS 5-10 AND 15-20 WERE DONE AT BOOT STAGE (FEEKES 10) </t>
  </si>
  <si>
    <r>
      <t>ON MAY 20, 2015 (TEMPERATURE 70.1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F; WIND 4.0 MPH AND DIRECTION SE160) AND STRIPE RUST IN MOST UNSPRAYED PLOTS   </t>
    </r>
  </si>
  <si>
    <t xml:space="preserve">WERE 1-2%. PLOTS WERE 4.5 FT WIDE AND 16.0-17.1 FT LONG. THE EXPERIMENT WAS A COMPLETELY RANDOMIZED BLOCK </t>
  </si>
  <si>
    <t xml:space="preserve">DESIGN WITH 4 REPLICATIONS.  THE TREATMENTS WERE APPLIED WITH 20 GALLON WATER/ACRE WITH 19-INCH NOZZEL SPACING  </t>
  </si>
  <si>
    <t xml:space="preserve">AT A 25 PSI PRESSURE.  THE FOLLOWING FUNGICIDE TREATMENTS (FTRT) WERE USED: </t>
  </si>
  <si>
    <t>8/4/2015</t>
  </si>
  <si>
    <t xml:space="preserve">* PS279 has typical susceptible reaction of IT 8, IT 2 indicates the effective action of the fungicides.  </t>
  </si>
  <si>
    <t>Treatment</t>
  </si>
  <si>
    <t xml:space="preserve">Relative </t>
  </si>
  <si>
    <t>Increase</t>
  </si>
  <si>
    <t>No.</t>
  </si>
  <si>
    <t>(bu/A)</t>
  </si>
  <si>
    <t>No fungicide</t>
  </si>
  <si>
    <t>A</t>
  </si>
  <si>
    <t>E</t>
  </si>
  <si>
    <t>AB</t>
  </si>
  <si>
    <t>EF</t>
  </si>
  <si>
    <t>DE</t>
  </si>
  <si>
    <t>ABC</t>
  </si>
  <si>
    <t>F</t>
  </si>
  <si>
    <t>B</t>
  </si>
  <si>
    <t>CD</t>
  </si>
  <si>
    <t>D</t>
  </si>
  <si>
    <t>DEF</t>
  </si>
  <si>
    <t>BC</t>
  </si>
  <si>
    <r>
      <t>R</t>
    </r>
    <r>
      <rPr>
        <b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</si>
  <si>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</si>
  <si>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</si>
  <si>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</si>
  <si>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color theme="1"/>
        <rFont val="Arial"/>
        <family val="2"/>
      </rPr>
      <t>P</t>
    </r>
    <r>
      <rPr>
        <b/>
        <sz val="8"/>
        <color theme="1"/>
        <rFont val="Arial"/>
        <family val="2"/>
      </rPr>
      <t xml:space="preserve"> ≤ 0.05) </t>
    </r>
  </si>
  <si>
    <t>Table XMC1571Sum.  Summary of fungicide tests on susceptible winter wheat ('PS 279') on Spillman Farm, near Pullman, WA 2015</t>
  </si>
  <si>
    <t>A15457K 100EC 4.0 fl oz/A + Quilt Xcel 2.2SE 10.5 fl oz/A at Feekes 5, followed by A15457K 100EC 4.0 fl oz/A + Quilt Xcel 2.2SE 10.5 fl oz/A at Feekes 10.</t>
  </si>
  <si>
    <t>A15457K 100EC 3.0 fl oz/A + Quilt Xcel 2.2SE 7.5 fl oz/A at Feekes 5, followed by A15457K 100EC 4.0 fl oz/A + Quilt Xcel 2.2SE 10.5 fl oz/A at Feekes 10.</t>
  </si>
  <si>
    <t>Tilt 3.6EC 2.0 fl oz/A at Feekes 5, followed by A15457K 100EC 4.0 fl oz/A + Quilt Xcel 2.2SE 10.5 fl oz/A at Feekes 10</t>
  </si>
  <si>
    <t>A15457K 100EC 4.0 fl oz/A + Quilt Xcel 2.2SE 10.5 fl oz/A at Feekes 10</t>
  </si>
  <si>
    <t>HM 0812 10.5 fl oz/A at Feekes 10</t>
  </si>
  <si>
    <t>HM 0812 14.0 fl oz/A at Feekes 10</t>
  </si>
  <si>
    <t>HM 1456 10.5 fl oz/A at Feekes 10</t>
  </si>
  <si>
    <t>HM 1456 14.0 fl oz/A at Feekes 10</t>
  </si>
  <si>
    <t>Tilt 3.6EC 2.0 fl oz/A at Feekes 5</t>
  </si>
  <si>
    <t>Tilt 3.6EC 2.0 fl oz/A at Feekes 5, followed by Quilt Xcel 2.2SE 10.5 fl oz/A at Feekes 10</t>
  </si>
  <si>
    <t>Tilt 3.6EC 4.0 fl oz/A at Feekes 5, followed by Quilt Xcel 2.2SE 10.5 fl oz/A at Feekes 10</t>
  </si>
  <si>
    <t>Tilt 3.6EC 4.0 fl oz/A at Feekes 5</t>
  </si>
  <si>
    <t>Tilt 3.6EC 4.0 fl oz/A at Feekes 10</t>
  </si>
  <si>
    <t>Quadris 2.08SC 8.0 fl ozpr/A at Feekes 10</t>
  </si>
  <si>
    <t>Aproach Prima 2.34SC 3.4 fl oz/A at Feekes 10</t>
  </si>
  <si>
    <t>Quilt Xcel 2.2SE 10.5 fl oz/A at Feekes 10</t>
  </si>
  <si>
    <t>Caramba 90SL 5.0 fl oz/A at Feekes 10</t>
  </si>
  <si>
    <t>Aproach Prima 2.34SC 6.8 fl oz/A at Feekes 10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</si>
  <si>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The application at Feekes 5 (early jointing) was done on 6 May and for Feekes 10 (boot) on 20 May.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</si>
  <si>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0"/>
        <rFont val="Arial"/>
        <family val="2"/>
      </rPr>
      <t xml:space="preserve"> NIS (M90) 0.25% v/v was used as surfactant for treatments 2-5, and 19; and COC 1% v/v was used as surfactant for treatments 6, 11-16, 18, and 20. 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</si>
  <si>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0"/>
        <rFont val="Arial"/>
        <family val="2"/>
      </rPr>
      <t xml:space="preserve"> The field was under natural infection of the wheat stripe rust pathogen. </t>
    </r>
  </si>
  <si>
    <r>
      <rPr>
        <vertAlign val="superscript"/>
        <sz val="10"/>
        <rFont val="Arial"/>
        <family val="2"/>
      </rPr>
      <t xml:space="preserve">d </t>
    </r>
    <r>
      <rPr>
        <sz val="10"/>
        <rFont val="Arial"/>
        <family val="2"/>
      </rPr>
      <t xml:space="preserve"> Means with the same letter are not significantly different.</t>
    </r>
  </si>
  <si>
    <r>
      <t>Fungicide, rate, timing</t>
    </r>
    <r>
      <rPr>
        <b/>
        <vertAlign val="superscript"/>
        <sz val="8"/>
        <color theme="1"/>
        <rFont val="Arial"/>
        <family val="2"/>
      </rPr>
      <t>a,b,c</t>
    </r>
  </si>
  <si>
    <r>
      <t>Stripe rust severity (%)</t>
    </r>
    <r>
      <rPr>
        <b/>
        <vertAlign val="superscript"/>
        <sz val="8"/>
        <color theme="1"/>
        <rFont val="Arial"/>
        <family val="2"/>
      </rPr>
      <t>d</t>
    </r>
  </si>
  <si>
    <r>
      <t>weight</t>
    </r>
    <r>
      <rPr>
        <b/>
        <vertAlign val="superscript"/>
        <sz val="8"/>
        <color theme="1"/>
        <rFont val="Arial"/>
        <family val="2"/>
      </rPr>
      <t>d</t>
    </r>
  </si>
  <si>
    <r>
      <t>Mean</t>
    </r>
    <r>
      <rPr>
        <b/>
        <vertAlign val="superscript"/>
        <sz val="8"/>
        <color theme="1"/>
        <rFont val="Arial"/>
        <family val="2"/>
      </rPr>
      <t>d</t>
    </r>
  </si>
  <si>
    <t>6 May</t>
  </si>
  <si>
    <t>20 May</t>
  </si>
  <si>
    <t>15 Jun</t>
  </si>
  <si>
    <t>22 Jun</t>
  </si>
  <si>
    <t>30 Jun</t>
  </si>
  <si>
    <t>C</t>
  </si>
  <si>
    <t>0.009</t>
  </si>
  <si>
    <t xml:space="preserve">(46-0-0) WAS APPLIED AT THE RATE OF 100 LB/A AT THE TIME OF PLANTING AND ALSO APPLIED AT THE RATE OF 100 LB/A 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</si>
</sst>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.0"/>
  </numFmts>
  <fonts count="21">
    <font>
      <sz val="10"/>
      <name val="Verdana"/>
    </font>
    <font>
      <sz val="8"/>
      <name val="Verdana"/>
    </font>
    <font>
      <sz val="12"/>
      <color indexed="8"/>
      <name val="Verdana"/>
    </font>
    <font>
      <sz val="10"/>
      <color indexed="8"/>
      <name val="Arial"/>
    </font>
    <font>
      <sz val="9"/>
      <color indexed="8"/>
      <name val="Arial Bold"/>
    </font>
    <font>
      <b/>
      <sz val="9"/>
      <color indexed="8"/>
      <name val="Helvetica Neue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b/>
      <i/>
      <sz val="8"/>
      <color theme="1"/>
      <name val="Arial"/>
      <family val="2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Fill="1" applyBorder="1"/>
    <xf numFmtId="0" fontId="6" fillId="0" borderId="4" xfId="0" applyFont="1" applyBorder="1" applyAlignment="1"/>
    <xf numFmtId="0" fontId="6" fillId="0" borderId="16" xfId="0" applyFont="1" applyBorder="1"/>
    <xf numFmtId="1" fontId="6" fillId="0" borderId="5" xfId="0" applyNumberFormat="1" applyFont="1" applyBorder="1" applyAlignment="1">
      <alignment horizontal="center"/>
    </xf>
    <xf numFmtId="49" fontId="6" fillId="0" borderId="14" xfId="0" applyNumberFormat="1" applyFont="1" applyBorder="1"/>
    <xf numFmtId="16" fontId="6" fillId="0" borderId="14" xfId="0" applyNumberFormat="1" applyFont="1" applyBorder="1" applyAlignment="1">
      <alignment horizontal="center"/>
    </xf>
    <xf numFmtId="1" fontId="6" fillId="0" borderId="16" xfId="0" applyNumberFormat="1" applyFont="1" applyBorder="1" applyAlignment="1"/>
    <xf numFmtId="1" fontId="6" fillId="0" borderId="5" xfId="0" applyNumberFormat="1" applyFont="1" applyBorder="1" applyAlignment="1"/>
    <xf numFmtId="49" fontId="6" fillId="0" borderId="14" xfId="0" applyNumberFormat="1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6" fillId="0" borderId="6" xfId="0" applyFont="1" applyBorder="1" applyAlignment="1"/>
    <xf numFmtId="0" fontId="6" fillId="0" borderId="7" xfId="0" applyFont="1" applyBorder="1"/>
    <xf numFmtId="1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/>
    <xf numFmtId="16" fontId="6" fillId="0" borderId="15" xfId="0" quotePrefix="1" applyNumberFormat="1" applyFont="1" applyBorder="1" applyAlignment="1">
      <alignment horizontal="center" vertical="center" textRotation="90"/>
    </xf>
    <xf numFmtId="16" fontId="6" fillId="0" borderId="15" xfId="0" quotePrefix="1" applyNumberFormat="1" applyFont="1" applyBorder="1" applyAlignment="1">
      <alignment horizontal="center" vertical="center"/>
    </xf>
    <xf numFmtId="16" fontId="6" fillId="0" borderId="18" xfId="0" quotePrefix="1" applyNumberFormat="1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6" fontId="6" fillId="0" borderId="15" xfId="0" applyNumberFormat="1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0" fontId="6" fillId="0" borderId="23" xfId="0" applyFont="1" applyBorder="1" applyAlignment="1"/>
    <xf numFmtId="164" fontId="6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" fontId="6" fillId="0" borderId="24" xfId="0" applyNumberFormat="1" applyFont="1" applyBorder="1" applyAlignment="1">
      <alignment horizontal="right"/>
    </xf>
    <xf numFmtId="14" fontId="6" fillId="0" borderId="12" xfId="0" applyNumberFormat="1" applyFont="1" applyBorder="1" applyAlignment="1">
      <alignment horizontal="left"/>
    </xf>
    <xf numFmtId="164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left"/>
    </xf>
    <xf numFmtId="165" fontId="6" fillId="0" borderId="12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right"/>
    </xf>
    <xf numFmtId="49" fontId="6" fillId="0" borderId="12" xfId="0" applyNumberFormat="1" applyFont="1" applyBorder="1" applyAlignment="1"/>
    <xf numFmtId="49" fontId="6" fillId="0" borderId="25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" fillId="0" borderId="0" xfId="0" applyNumberFormat="1" applyFont="1" applyAlignment="1">
      <alignment horizontal="right" vertical="top" wrapText="1"/>
    </xf>
    <xf numFmtId="1" fontId="3" fillId="0" borderId="1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left" vertical="top" wrapText="1"/>
    </xf>
    <xf numFmtId="1" fontId="3" fillId="0" borderId="1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165" fontId="6" fillId="0" borderId="12" xfId="0" applyNumberFormat="1" applyFont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2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right"/>
    </xf>
    <xf numFmtId="2" fontId="3" fillId="0" borderId="28" xfId="0" applyNumberFormat="1" applyFont="1" applyBorder="1" applyAlignment="1">
      <alignment horizontal="right"/>
    </xf>
    <xf numFmtId="2" fontId="3" fillId="0" borderId="1" xfId="0" applyNumberFormat="1" applyFont="1" applyBorder="1" applyAlignment="1"/>
    <xf numFmtId="2" fontId="3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/>
    <xf numFmtId="2" fontId="3" fillId="0" borderId="29" xfId="0" applyNumberFormat="1" applyFont="1" applyBorder="1" applyAlignment="1">
      <alignment horizontal="right"/>
    </xf>
    <xf numFmtId="0" fontId="5" fillId="0" borderId="30" xfId="0" applyNumberFormat="1" applyFont="1" applyBorder="1" applyAlignment="1">
      <alignment horizontal="center"/>
    </xf>
    <xf numFmtId="0" fontId="4" fillId="0" borderId="31" xfId="0" applyNumberFormat="1" applyFont="1" applyBorder="1" applyAlignment="1">
      <alignment horizontal="center"/>
    </xf>
    <xf numFmtId="1" fontId="4" fillId="0" borderId="31" xfId="0" applyNumberFormat="1" applyFont="1" applyBorder="1" applyAlignment="1">
      <alignment horizontal="center"/>
    </xf>
    <xf numFmtId="0" fontId="4" fillId="0" borderId="32" xfId="0" applyNumberFormat="1" applyFont="1" applyBorder="1" applyAlignment="1">
      <alignment horizontal="center"/>
    </xf>
    <xf numFmtId="0" fontId="5" fillId="0" borderId="33" xfId="0" applyNumberFormat="1" applyFont="1" applyBorder="1" applyAlignment="1">
      <alignment horizontal="center"/>
    </xf>
    <xf numFmtId="0" fontId="4" fillId="0" borderId="34" xfId="0" applyNumberFormat="1" applyFont="1" applyBorder="1" applyAlignment="1">
      <alignment horizontal="center"/>
    </xf>
    <xf numFmtId="1" fontId="4" fillId="0" borderId="34" xfId="0" applyNumberFormat="1" applyFont="1" applyBorder="1" applyAlignment="1">
      <alignment horizontal="center"/>
    </xf>
    <xf numFmtId="0" fontId="4" fillId="0" borderId="35" xfId="0" applyNumberFormat="1" applyFont="1" applyBorder="1" applyAlignment="1">
      <alignment horizontal="center"/>
    </xf>
    <xf numFmtId="0" fontId="5" fillId="0" borderId="36" xfId="0" applyNumberFormat="1" applyFont="1" applyBorder="1" applyAlignment="1">
      <alignment horizontal="center"/>
    </xf>
    <xf numFmtId="0" fontId="4" fillId="0" borderId="37" xfId="0" applyNumberFormat="1" applyFont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6" fillId="0" borderId="0" xfId="0" quotePrefix="1" applyFont="1" applyBorder="1" applyAlignment="1"/>
    <xf numFmtId="0" fontId="6" fillId="0" borderId="0" xfId="0" applyFont="1" applyBorder="1"/>
    <xf numFmtId="0" fontId="6" fillId="0" borderId="24" xfId="0" applyFont="1" applyFill="1" applyBorder="1"/>
    <xf numFmtId="0" fontId="2" fillId="0" borderId="24" xfId="0" applyNumberFormat="1" applyFont="1" applyBorder="1" applyAlignment="1">
      <alignment vertical="top" wrapText="1"/>
    </xf>
    <xf numFmtId="0" fontId="2" fillId="0" borderId="24" xfId="0" applyNumberFormat="1" applyFont="1" applyBorder="1" applyAlignment="1">
      <alignment horizontal="right" vertical="top" wrapText="1"/>
    </xf>
    <xf numFmtId="0" fontId="2" fillId="0" borderId="24" xfId="0" applyNumberFormat="1" applyFont="1" applyBorder="1" applyAlignment="1">
      <alignment horizontal="left" vertical="top" wrapText="1"/>
    </xf>
    <xf numFmtId="0" fontId="9" fillId="0" borderId="0" xfId="0" applyNumberFormat="1" applyFont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0" fillId="0" borderId="39" xfId="0" applyFont="1" applyBorder="1"/>
    <xf numFmtId="0" fontId="10" fillId="0" borderId="16" xfId="0" applyFont="1" applyBorder="1" applyAlignment="1">
      <alignment wrapText="1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6" xfId="0" applyFont="1" applyBorder="1"/>
    <xf numFmtId="0" fontId="10" fillId="0" borderId="12" xfId="0" applyFont="1" applyBorder="1" applyAlignment="1">
      <alignment wrapText="1"/>
    </xf>
    <xf numFmtId="0" fontId="10" fillId="0" borderId="12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2" fillId="0" borderId="48" xfId="0" applyFont="1" applyFill="1" applyBorder="1" applyAlignment="1">
      <alignment horizontal="center"/>
    </xf>
    <xf numFmtId="0" fontId="12" fillId="0" borderId="22" xfId="0" applyFont="1" applyFill="1" applyBorder="1" applyAlignment="1">
      <alignment wrapText="1"/>
    </xf>
    <xf numFmtId="2" fontId="12" fillId="0" borderId="22" xfId="0" applyNumberFormat="1" applyFont="1" applyFill="1" applyBorder="1" applyAlignment="1">
      <alignment horizontal="right"/>
    </xf>
    <xf numFmtId="2" fontId="12" fillId="0" borderId="22" xfId="0" applyNumberFormat="1" applyFont="1" applyFill="1" applyBorder="1" applyAlignment="1">
      <alignment horizontal="left"/>
    </xf>
    <xf numFmtId="0" fontId="12" fillId="0" borderId="22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right"/>
    </xf>
    <xf numFmtId="0" fontId="12" fillId="0" borderId="22" xfId="0" applyFont="1" applyFill="1" applyBorder="1" applyAlignment="1">
      <alignment horizontal="left"/>
    </xf>
    <xf numFmtId="2" fontId="12" fillId="0" borderId="49" xfId="0" applyNumberFormat="1" applyFont="1" applyFill="1" applyBorder="1" applyAlignment="1">
      <alignment horizontal="center"/>
    </xf>
    <xf numFmtId="0" fontId="12" fillId="0" borderId="50" xfId="0" applyFont="1" applyFill="1" applyBorder="1" applyAlignment="1">
      <alignment horizontal="center"/>
    </xf>
    <xf numFmtId="0" fontId="12" fillId="0" borderId="10" xfId="0" applyFont="1" applyFill="1" applyBorder="1" applyAlignment="1">
      <alignment wrapText="1"/>
    </xf>
    <xf numFmtId="2" fontId="12" fillId="0" borderId="10" xfId="0" applyNumberFormat="1" applyFont="1" applyFill="1" applyBorder="1" applyAlignment="1">
      <alignment horizontal="right"/>
    </xf>
    <xf numFmtId="2" fontId="12" fillId="0" borderId="10" xfId="0" applyNumberFormat="1" applyFont="1" applyFill="1" applyBorder="1" applyAlignment="1">
      <alignment horizontal="left"/>
    </xf>
    <xf numFmtId="0" fontId="12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left"/>
    </xf>
    <xf numFmtId="2" fontId="12" fillId="0" borderId="11" xfId="0" applyNumberFormat="1" applyFont="1" applyFill="1" applyBorder="1" applyAlignment="1">
      <alignment horizontal="center"/>
    </xf>
    <xf numFmtId="0" fontId="12" fillId="0" borderId="0" xfId="0" applyFont="1" applyFill="1" applyAlignment="1">
      <alignment wrapText="1"/>
    </xf>
    <xf numFmtId="0" fontId="13" fillId="0" borderId="52" xfId="0" applyFont="1" applyFill="1" applyBorder="1" applyAlignment="1">
      <alignment horizontal="center"/>
    </xf>
    <xf numFmtId="0" fontId="14" fillId="0" borderId="41" xfId="0" applyFont="1" applyBorder="1"/>
    <xf numFmtId="2" fontId="13" fillId="0" borderId="9" xfId="0" applyNumberFormat="1" applyFont="1" applyFill="1" applyBorder="1" applyAlignment="1">
      <alignment horizontal="right"/>
    </xf>
    <xf numFmtId="2" fontId="13" fillId="0" borderId="9" xfId="0" applyNumberFormat="1" applyFont="1" applyFill="1" applyBorder="1" applyAlignment="1">
      <alignment horizontal="left"/>
    </xf>
    <xf numFmtId="0" fontId="13" fillId="0" borderId="9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right"/>
    </xf>
    <xf numFmtId="0" fontId="13" fillId="0" borderId="9" xfId="0" applyFont="1" applyFill="1" applyBorder="1" applyAlignment="1">
      <alignment horizontal="left"/>
    </xf>
    <xf numFmtId="2" fontId="13" fillId="0" borderId="43" xfId="0" applyNumberFormat="1" applyFont="1" applyFill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18" xfId="0" applyFont="1" applyBorder="1" applyAlignment="1">
      <alignment wrapText="1"/>
    </xf>
    <xf numFmtId="2" fontId="13" fillId="0" borderId="18" xfId="0" applyNumberFormat="1" applyFont="1" applyBorder="1" applyAlignment="1">
      <alignment horizontal="right"/>
    </xf>
    <xf numFmtId="2" fontId="13" fillId="0" borderId="18" xfId="0" applyNumberFormat="1" applyFont="1" applyBorder="1" applyAlignment="1">
      <alignment horizontal="left"/>
    </xf>
    <xf numFmtId="0" fontId="13" fillId="0" borderId="18" xfId="0" applyFont="1" applyBorder="1" applyAlignment="1">
      <alignment horizontal="center"/>
    </xf>
    <xf numFmtId="0" fontId="13" fillId="0" borderId="18" xfId="0" applyFont="1" applyBorder="1" applyAlignment="1">
      <alignment horizontal="right"/>
    </xf>
    <xf numFmtId="0" fontId="13" fillId="0" borderId="18" xfId="0" applyFont="1" applyBorder="1" applyAlignment="1">
      <alignment horizontal="left"/>
    </xf>
    <xf numFmtId="2" fontId="13" fillId="0" borderId="45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2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7" fillId="0" borderId="0" xfId="0" applyFont="1"/>
    <xf numFmtId="0" fontId="17" fillId="0" borderId="0" xfId="0" applyFont="1" applyFill="1" applyBorder="1"/>
    <xf numFmtId="0" fontId="20" fillId="0" borderId="0" xfId="0" applyFont="1"/>
    <xf numFmtId="0" fontId="20" fillId="0" borderId="0" xfId="0" applyFont="1" applyAlignment="1">
      <alignment horizontal="center"/>
    </xf>
    <xf numFmtId="2" fontId="13" fillId="0" borderId="18" xfId="0" quotePrefix="1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center"/>
    </xf>
    <xf numFmtId="49" fontId="6" fillId="0" borderId="20" xfId="0" applyNumberFormat="1" applyFont="1" applyBorder="1" applyAlignment="1">
      <alignment horizontal="center"/>
    </xf>
    <xf numFmtId="16" fontId="6" fillId="0" borderId="10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16" fontId="6" fillId="0" borderId="10" xfId="0" quotePrefix="1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16" fontId="10" fillId="0" borderId="10" xfId="0" quotePrefix="1" applyNumberFormat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16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126"/>
  <sheetViews>
    <sheetView workbookViewId="0">
      <selection activeCell="P34" sqref="P34"/>
    </sheetView>
  </sheetViews>
  <sheetFormatPr defaultColWidth="7.625" defaultRowHeight="15" customHeight="1"/>
  <cols>
    <col min="1" max="1" width="9" style="1" customWidth="1"/>
    <col min="2" max="2" width="4.125" style="1" customWidth="1"/>
    <col min="3" max="3" width="4.625" style="1" customWidth="1"/>
    <col min="4" max="5" width="5" style="1" customWidth="1"/>
    <col min="6" max="6" width="4.125" style="49" customWidth="1"/>
    <col min="7" max="7" width="4.125" style="52" customWidth="1"/>
    <col min="8" max="8" width="4.125" style="49" customWidth="1"/>
    <col min="9" max="9" width="4.125" style="52" customWidth="1"/>
    <col min="10" max="10" width="4.125" style="49" customWidth="1"/>
    <col min="11" max="11" width="4.125" style="52" customWidth="1"/>
    <col min="12" max="12" width="4.125" style="49" customWidth="1"/>
    <col min="13" max="13" width="4.125" style="52" customWidth="1"/>
    <col min="14" max="14" width="4.125" style="49" customWidth="1"/>
    <col min="15" max="15" width="4.125" style="52" customWidth="1"/>
    <col min="16" max="16" width="6.375" style="1" customWidth="1"/>
    <col min="17" max="17" width="7" style="1" customWidth="1"/>
    <col min="18" max="18" width="5.875" style="1" customWidth="1"/>
    <col min="19" max="19" width="6.375" style="1" customWidth="1"/>
    <col min="20" max="20" width="7.125" style="1" customWidth="1"/>
    <col min="21" max="21" width="6.125" style="1" customWidth="1"/>
    <col min="22" max="239" width="7.625" style="1"/>
    <col min="240" max="16384" width="7.625" style="2"/>
  </cols>
  <sheetData>
    <row r="1" spans="1:21" ht="15" customHeight="1">
      <c r="A1" s="8" t="s">
        <v>25</v>
      </c>
      <c r="B1" s="3"/>
      <c r="C1" s="3"/>
      <c r="D1" s="3"/>
      <c r="E1" s="3"/>
      <c r="F1" s="82"/>
      <c r="G1" s="83"/>
      <c r="H1" s="82"/>
      <c r="I1" s="83"/>
      <c r="J1" s="82"/>
      <c r="K1" s="83"/>
      <c r="L1" s="82"/>
      <c r="M1" s="83"/>
      <c r="N1" s="82"/>
      <c r="O1" s="83"/>
      <c r="P1" s="3"/>
      <c r="Q1" s="3"/>
      <c r="R1" s="3"/>
      <c r="S1" s="3"/>
      <c r="T1" s="3"/>
      <c r="U1" s="3"/>
    </row>
    <row r="2" spans="1:21" ht="15" customHeight="1">
      <c r="A2" s="8" t="s">
        <v>24</v>
      </c>
      <c r="B2" s="3"/>
      <c r="C2" s="3"/>
      <c r="D2" s="3"/>
      <c r="E2" s="3"/>
      <c r="F2" s="82"/>
      <c r="G2" s="83"/>
      <c r="H2" s="82"/>
      <c r="I2" s="83"/>
      <c r="J2" s="82"/>
      <c r="K2" s="83"/>
      <c r="L2" s="82"/>
      <c r="M2" s="83"/>
      <c r="N2" s="82"/>
      <c r="O2" s="83"/>
      <c r="P2" s="3"/>
      <c r="Q2" s="3"/>
      <c r="R2" s="3"/>
      <c r="S2" s="3"/>
      <c r="T2" s="3"/>
      <c r="U2" s="3"/>
    </row>
    <row r="3" spans="1:21" ht="15" customHeight="1">
      <c r="A3" s="8" t="s">
        <v>66</v>
      </c>
      <c r="B3" s="3"/>
      <c r="C3" s="3"/>
      <c r="D3" s="3"/>
      <c r="E3" s="3"/>
      <c r="F3" s="82"/>
      <c r="G3" s="83"/>
      <c r="H3" s="82"/>
      <c r="I3" s="83"/>
      <c r="J3" s="82"/>
      <c r="K3" s="83"/>
      <c r="L3" s="82"/>
      <c r="M3" s="83"/>
      <c r="N3" s="82"/>
      <c r="O3" s="83"/>
      <c r="P3" s="3"/>
      <c r="Q3" s="3"/>
      <c r="R3" s="3"/>
      <c r="S3" s="3"/>
      <c r="T3" s="3"/>
      <c r="U3" s="3"/>
    </row>
    <row r="4" spans="1:21" ht="15" customHeight="1">
      <c r="A4" s="8" t="s">
        <v>67</v>
      </c>
      <c r="B4" s="3"/>
      <c r="C4" s="3"/>
      <c r="D4" s="3"/>
      <c r="E4" s="3"/>
      <c r="F4" s="82"/>
      <c r="G4" s="83"/>
      <c r="H4" s="82"/>
      <c r="I4" s="83"/>
      <c r="J4" s="82"/>
      <c r="K4" s="83"/>
      <c r="L4" s="82"/>
      <c r="M4" s="83"/>
      <c r="N4" s="82"/>
      <c r="O4" s="83"/>
      <c r="P4" s="3"/>
      <c r="Q4" s="3"/>
      <c r="R4" s="3"/>
      <c r="S4" s="3"/>
      <c r="T4" s="3"/>
      <c r="U4" s="3"/>
    </row>
    <row r="5" spans="1:21" ht="15" customHeight="1">
      <c r="A5" s="8" t="s">
        <v>137</v>
      </c>
      <c r="B5" s="3"/>
      <c r="C5" s="3"/>
      <c r="D5" s="3"/>
      <c r="E5" s="3"/>
      <c r="F5" s="82"/>
      <c r="G5" s="83"/>
      <c r="H5" s="82"/>
      <c r="I5" s="83"/>
      <c r="J5" s="82"/>
      <c r="K5" s="83"/>
      <c r="L5" s="82"/>
      <c r="M5" s="83"/>
      <c r="N5" s="82"/>
      <c r="O5" s="83"/>
      <c r="P5" s="3"/>
      <c r="Q5" s="3"/>
      <c r="R5" s="3"/>
      <c r="S5" s="3"/>
      <c r="T5" s="3"/>
      <c r="U5" s="3"/>
    </row>
    <row r="6" spans="1:21" ht="15" customHeight="1">
      <c r="A6" s="8" t="s">
        <v>68</v>
      </c>
      <c r="B6" s="3"/>
      <c r="C6" s="3"/>
      <c r="D6" s="3"/>
      <c r="E6" s="3"/>
      <c r="F6" s="82"/>
      <c r="G6" s="83"/>
      <c r="H6" s="82"/>
      <c r="I6" s="83"/>
      <c r="J6" s="82"/>
      <c r="K6" s="83"/>
      <c r="L6" s="82"/>
      <c r="M6" s="83"/>
      <c r="N6" s="82"/>
      <c r="O6" s="83"/>
      <c r="P6" s="3"/>
      <c r="Q6" s="3"/>
      <c r="R6" s="3"/>
      <c r="S6" s="3"/>
      <c r="T6" s="3"/>
      <c r="U6" s="3"/>
    </row>
    <row r="7" spans="1:21" ht="15" customHeight="1">
      <c r="A7" s="84" t="s">
        <v>69</v>
      </c>
      <c r="B7" s="3"/>
      <c r="C7" s="3"/>
      <c r="D7" s="3"/>
      <c r="E7" s="3"/>
      <c r="F7" s="82"/>
      <c r="G7" s="83"/>
      <c r="H7" s="82"/>
      <c r="I7" s="83"/>
      <c r="J7" s="82"/>
      <c r="K7" s="83"/>
      <c r="L7" s="82"/>
      <c r="M7" s="83"/>
      <c r="N7" s="82"/>
      <c r="O7" s="83"/>
      <c r="P7" s="3"/>
      <c r="Q7" s="3"/>
      <c r="R7" s="3"/>
      <c r="S7" s="3"/>
      <c r="T7" s="3"/>
      <c r="U7" s="3"/>
    </row>
    <row r="8" spans="1:21" ht="15" customHeight="1">
      <c r="A8" s="8" t="s">
        <v>70</v>
      </c>
      <c r="B8" s="3"/>
      <c r="C8" s="3"/>
      <c r="D8" s="3"/>
      <c r="E8" s="3"/>
      <c r="F8" s="82"/>
      <c r="G8" s="83"/>
      <c r="H8" s="82"/>
      <c r="I8" s="83"/>
      <c r="J8" s="82"/>
      <c r="K8" s="83"/>
      <c r="L8" s="82"/>
      <c r="M8" s="83"/>
      <c r="N8" s="82"/>
      <c r="O8" s="83"/>
      <c r="P8" s="3"/>
      <c r="Q8" s="3"/>
      <c r="R8" s="3"/>
      <c r="S8" s="3"/>
      <c r="T8" s="3"/>
      <c r="U8" s="3"/>
    </row>
    <row r="9" spans="1:21" ht="15" customHeight="1">
      <c r="A9" s="8" t="s">
        <v>71</v>
      </c>
      <c r="B9" s="3"/>
      <c r="C9" s="3"/>
      <c r="D9" s="3"/>
      <c r="E9" s="3"/>
      <c r="F9" s="82"/>
      <c r="G9" s="83"/>
      <c r="H9" s="82"/>
      <c r="I9" s="83"/>
      <c r="J9" s="82"/>
      <c r="K9" s="83"/>
      <c r="L9" s="82"/>
      <c r="M9" s="83"/>
      <c r="N9" s="82"/>
      <c r="O9" s="83"/>
      <c r="P9" s="3"/>
      <c r="Q9" s="3"/>
      <c r="R9" s="3"/>
      <c r="S9" s="3"/>
      <c r="T9" s="3"/>
      <c r="U9" s="3"/>
    </row>
    <row r="10" spans="1:21" ht="15" customHeight="1">
      <c r="A10" s="8" t="s">
        <v>72</v>
      </c>
      <c r="B10" s="3"/>
      <c r="C10" s="3"/>
      <c r="D10" s="3"/>
      <c r="E10" s="3"/>
      <c r="F10" s="82"/>
      <c r="G10" s="83"/>
      <c r="H10" s="82"/>
      <c r="I10" s="83"/>
      <c r="J10" s="82"/>
      <c r="K10" s="83"/>
      <c r="L10" s="82"/>
      <c r="M10" s="83"/>
      <c r="N10" s="82"/>
      <c r="O10" s="83"/>
      <c r="P10" s="3"/>
      <c r="Q10" s="3"/>
      <c r="R10" s="3"/>
      <c r="S10" s="3"/>
      <c r="T10" s="3"/>
      <c r="U10" s="3"/>
    </row>
    <row r="11" spans="1:21" ht="15" customHeight="1">
      <c r="A11" s="8" t="s">
        <v>73</v>
      </c>
      <c r="B11" s="3"/>
      <c r="C11" s="3"/>
      <c r="D11" s="3"/>
      <c r="E11" s="3"/>
      <c r="F11" s="82"/>
      <c r="G11" s="83"/>
      <c r="H11" s="82"/>
      <c r="I11" s="83"/>
      <c r="J11" s="82"/>
      <c r="K11" s="83"/>
      <c r="L11" s="82"/>
      <c r="M11" s="83"/>
      <c r="N11" s="82"/>
      <c r="O11" s="83"/>
      <c r="P11" s="3"/>
      <c r="Q11" s="3"/>
      <c r="R11" s="3"/>
      <c r="S11" s="3"/>
      <c r="T11" s="3"/>
      <c r="U11" s="3"/>
    </row>
    <row r="12" spans="1:21" ht="15" customHeight="1">
      <c r="A12" s="8" t="s">
        <v>74</v>
      </c>
      <c r="B12" s="3"/>
      <c r="C12" s="3"/>
      <c r="D12" s="3"/>
      <c r="E12" s="3"/>
      <c r="F12" s="82"/>
      <c r="G12" s="83"/>
      <c r="H12" s="82"/>
      <c r="I12" s="83"/>
      <c r="J12" s="82"/>
      <c r="K12" s="83"/>
      <c r="L12" s="82"/>
      <c r="M12" s="83"/>
      <c r="N12" s="82"/>
      <c r="O12" s="83"/>
      <c r="P12" s="3"/>
      <c r="Q12" s="3"/>
      <c r="R12" s="3"/>
      <c r="S12" s="3"/>
      <c r="T12" s="3"/>
      <c r="U12" s="3"/>
    </row>
    <row r="13" spans="1:21" ht="15" customHeight="1">
      <c r="A13" s="8" t="s">
        <v>75</v>
      </c>
      <c r="B13" s="3"/>
      <c r="C13" s="3"/>
      <c r="D13" s="3"/>
      <c r="E13" s="3"/>
      <c r="F13" s="82"/>
      <c r="G13" s="83"/>
      <c r="H13" s="82"/>
      <c r="I13" s="83"/>
      <c r="J13" s="82"/>
      <c r="K13" s="83"/>
      <c r="L13" s="82"/>
      <c r="M13" s="83"/>
      <c r="N13" s="82"/>
      <c r="O13" s="83"/>
      <c r="P13" s="3"/>
      <c r="Q13" s="3"/>
      <c r="R13" s="3"/>
      <c r="S13" s="3"/>
      <c r="T13" s="3"/>
      <c r="U13" s="3"/>
    </row>
    <row r="14" spans="1:21" ht="15" customHeight="1">
      <c r="A14" s="8" t="s">
        <v>76</v>
      </c>
      <c r="B14" s="3"/>
      <c r="C14" s="3"/>
      <c r="D14" s="3"/>
      <c r="E14" s="3"/>
      <c r="F14" s="82"/>
      <c r="G14" s="83"/>
      <c r="H14" s="82"/>
      <c r="I14" s="83"/>
      <c r="J14" s="82"/>
      <c r="K14" s="83"/>
      <c r="L14" s="82"/>
      <c r="M14" s="83"/>
      <c r="N14" s="82"/>
      <c r="O14" s="83"/>
      <c r="P14" s="3"/>
      <c r="Q14" s="3"/>
      <c r="R14" s="3"/>
      <c r="S14" s="3"/>
      <c r="T14" s="3"/>
      <c r="U14" s="3"/>
    </row>
    <row r="15" spans="1:21" ht="15" customHeight="1">
      <c r="A15" s="8" t="s">
        <v>77</v>
      </c>
      <c r="B15" s="3"/>
      <c r="C15" s="3"/>
      <c r="D15" s="3"/>
      <c r="E15" s="3"/>
      <c r="F15" s="82"/>
      <c r="G15" s="83"/>
      <c r="H15" s="82"/>
      <c r="I15" s="83"/>
      <c r="J15" s="82"/>
      <c r="K15" s="83"/>
      <c r="L15" s="82"/>
      <c r="M15" s="83"/>
      <c r="N15" s="82"/>
      <c r="O15" s="83"/>
      <c r="P15" s="3"/>
      <c r="Q15" s="3"/>
      <c r="R15" s="3"/>
      <c r="S15" s="3"/>
      <c r="T15" s="3"/>
      <c r="U15" s="3"/>
    </row>
    <row r="16" spans="1:21" ht="15" customHeight="1">
      <c r="A16" s="85" t="s">
        <v>26</v>
      </c>
      <c r="B16" s="3"/>
      <c r="C16" s="3"/>
      <c r="D16" s="3"/>
      <c r="E16" s="3"/>
      <c r="F16" s="82"/>
      <c r="G16" s="83"/>
      <c r="H16" s="82"/>
      <c r="I16" s="83"/>
      <c r="J16" s="82"/>
      <c r="K16" s="83"/>
      <c r="L16" s="82"/>
      <c r="M16" s="83"/>
      <c r="N16" s="82"/>
      <c r="O16" s="83"/>
      <c r="P16" s="3"/>
      <c r="Q16" s="3"/>
      <c r="R16" s="3"/>
      <c r="S16" s="3"/>
      <c r="T16" s="3"/>
      <c r="U16" s="3"/>
    </row>
    <row r="17" spans="1:21" ht="15" customHeight="1">
      <c r="A17" s="9" t="s">
        <v>27</v>
      </c>
      <c r="B17" s="3"/>
      <c r="C17" s="3"/>
      <c r="D17" s="3"/>
      <c r="E17" s="3"/>
      <c r="F17" s="82"/>
      <c r="G17" s="83"/>
      <c r="H17" s="82"/>
      <c r="I17" s="83"/>
      <c r="J17" s="82"/>
      <c r="K17" s="83"/>
      <c r="L17" s="82"/>
      <c r="M17" s="83"/>
      <c r="N17" s="82"/>
      <c r="O17" s="83"/>
      <c r="P17" s="3"/>
      <c r="Q17" s="3"/>
      <c r="R17" s="3"/>
      <c r="S17" s="3"/>
      <c r="T17" s="3"/>
      <c r="U17" s="3"/>
    </row>
    <row r="18" spans="1:21" ht="15" customHeight="1">
      <c r="A18" s="9" t="s">
        <v>29</v>
      </c>
      <c r="B18" s="3"/>
      <c r="C18" s="3"/>
      <c r="D18" s="3"/>
      <c r="E18" s="3"/>
      <c r="F18" s="82"/>
      <c r="G18" s="83"/>
      <c r="H18" s="82"/>
      <c r="I18" s="83"/>
      <c r="J18" s="82"/>
      <c r="K18" s="83"/>
      <c r="L18" s="82"/>
      <c r="M18" s="83"/>
      <c r="N18" s="82"/>
      <c r="O18" s="83"/>
      <c r="P18" s="3"/>
      <c r="Q18" s="3"/>
      <c r="R18" s="3"/>
      <c r="S18" s="3"/>
      <c r="T18" s="3"/>
      <c r="U18" s="3"/>
    </row>
    <row r="19" spans="1:21" ht="15" customHeight="1">
      <c r="A19" s="9" t="s">
        <v>28</v>
      </c>
      <c r="B19" s="3"/>
      <c r="C19" s="3"/>
      <c r="D19" s="3"/>
      <c r="E19" s="3"/>
      <c r="F19" s="82"/>
      <c r="G19" s="83"/>
      <c r="H19" s="82"/>
      <c r="I19" s="83"/>
      <c r="J19" s="82"/>
      <c r="K19" s="83"/>
      <c r="L19" s="82"/>
      <c r="M19" s="83"/>
      <c r="N19" s="82"/>
      <c r="O19" s="83"/>
      <c r="P19" s="3"/>
      <c r="Q19" s="3"/>
      <c r="R19" s="3"/>
      <c r="S19" s="3"/>
      <c r="T19" s="3"/>
      <c r="U19" s="3"/>
    </row>
    <row r="20" spans="1:21" ht="15" customHeight="1">
      <c r="A20" s="9" t="s">
        <v>29</v>
      </c>
      <c r="B20" s="3"/>
      <c r="C20" s="3"/>
      <c r="D20" s="3"/>
      <c r="E20" s="3"/>
      <c r="F20" s="82"/>
      <c r="G20" s="83"/>
      <c r="H20" s="82"/>
      <c r="I20" s="83"/>
      <c r="J20" s="82"/>
      <c r="K20" s="83"/>
      <c r="L20" s="82"/>
      <c r="M20" s="83"/>
      <c r="N20" s="82"/>
      <c r="O20" s="83"/>
      <c r="P20" s="3"/>
      <c r="Q20" s="3"/>
      <c r="R20" s="3"/>
      <c r="S20" s="3"/>
      <c r="T20" s="3"/>
      <c r="U20" s="3"/>
    </row>
    <row r="21" spans="1:21" ht="15" customHeight="1">
      <c r="A21" s="9" t="s">
        <v>30</v>
      </c>
      <c r="B21" s="3"/>
      <c r="C21" s="3"/>
      <c r="D21" s="3"/>
      <c r="E21" s="3"/>
      <c r="F21" s="82"/>
      <c r="G21" s="83"/>
      <c r="H21" s="82"/>
      <c r="I21" s="83"/>
      <c r="J21" s="82"/>
      <c r="K21" s="83"/>
      <c r="L21" s="82"/>
      <c r="M21" s="83"/>
      <c r="N21" s="82"/>
      <c r="O21" s="83"/>
      <c r="P21" s="3"/>
      <c r="Q21" s="3"/>
      <c r="R21" s="3"/>
      <c r="S21" s="3"/>
      <c r="T21" s="3"/>
      <c r="U21" s="3"/>
    </row>
    <row r="22" spans="1:21" ht="15" customHeight="1">
      <c r="A22" s="9" t="s">
        <v>31</v>
      </c>
      <c r="B22" s="3"/>
      <c r="C22" s="3"/>
      <c r="D22" s="3"/>
      <c r="E22" s="3"/>
      <c r="F22" s="82"/>
      <c r="G22" s="83"/>
      <c r="H22" s="82"/>
      <c r="I22" s="83"/>
      <c r="J22" s="82"/>
      <c r="K22" s="83"/>
      <c r="L22" s="82"/>
      <c r="M22" s="83"/>
      <c r="N22" s="82"/>
      <c r="O22" s="83"/>
      <c r="P22" s="3"/>
      <c r="Q22" s="3"/>
      <c r="R22" s="3"/>
      <c r="S22" s="3"/>
      <c r="T22" s="3"/>
      <c r="U22" s="3"/>
    </row>
    <row r="23" spans="1:21" ht="15" customHeight="1">
      <c r="A23" s="85" t="s">
        <v>32</v>
      </c>
      <c r="B23" s="3"/>
      <c r="C23" s="3"/>
      <c r="D23" s="3"/>
      <c r="E23" s="3"/>
      <c r="F23" s="82"/>
      <c r="G23" s="83"/>
      <c r="H23" s="82"/>
      <c r="I23" s="83"/>
      <c r="J23" s="82"/>
      <c r="K23" s="83"/>
      <c r="L23" s="82"/>
      <c r="M23" s="83"/>
      <c r="N23" s="82"/>
      <c r="O23" s="83"/>
      <c r="P23" s="3"/>
      <c r="Q23" s="3"/>
      <c r="R23" s="3"/>
      <c r="S23" s="3"/>
      <c r="T23" s="3"/>
      <c r="U23" s="3"/>
    </row>
    <row r="24" spans="1:21" ht="15" customHeight="1">
      <c r="A24" s="85" t="s">
        <v>33</v>
      </c>
      <c r="B24" s="3"/>
      <c r="C24" s="3"/>
      <c r="D24" s="3"/>
      <c r="E24" s="3"/>
      <c r="F24" s="82"/>
      <c r="G24" s="83"/>
      <c r="H24" s="82"/>
      <c r="I24" s="83"/>
      <c r="J24" s="82"/>
      <c r="K24" s="83"/>
      <c r="L24" s="82"/>
      <c r="M24" s="83"/>
      <c r="N24" s="82"/>
      <c r="O24" s="83"/>
      <c r="P24" s="3"/>
      <c r="Q24" s="3"/>
      <c r="R24" s="3"/>
      <c r="S24" s="3"/>
      <c r="T24" s="3"/>
      <c r="U24" s="3"/>
    </row>
    <row r="25" spans="1:21" ht="15" customHeight="1">
      <c r="A25" s="9" t="s">
        <v>34</v>
      </c>
      <c r="B25" s="3"/>
      <c r="C25" s="3"/>
      <c r="D25" s="3"/>
      <c r="E25" s="3"/>
      <c r="F25" s="82"/>
      <c r="G25" s="83"/>
      <c r="H25" s="82"/>
      <c r="I25" s="83"/>
      <c r="J25" s="82"/>
      <c r="K25" s="83"/>
      <c r="L25" s="82"/>
      <c r="M25" s="83"/>
      <c r="N25" s="82"/>
      <c r="O25" s="83"/>
      <c r="P25" s="3"/>
      <c r="Q25" s="3"/>
      <c r="R25" s="3"/>
      <c r="S25" s="3"/>
      <c r="T25" s="3"/>
      <c r="U25" s="3"/>
    </row>
    <row r="26" spans="1:21" ht="15" customHeight="1">
      <c r="A26" s="9" t="s">
        <v>35</v>
      </c>
      <c r="B26" s="3"/>
      <c r="C26" s="3"/>
      <c r="D26" s="3"/>
      <c r="E26" s="3"/>
      <c r="F26" s="82"/>
      <c r="G26" s="83"/>
      <c r="H26" s="82"/>
      <c r="I26" s="83"/>
      <c r="J26" s="82"/>
      <c r="K26" s="83"/>
      <c r="L26" s="82"/>
      <c r="M26" s="83"/>
      <c r="N26" s="82"/>
      <c r="O26" s="83"/>
      <c r="P26" s="3"/>
      <c r="Q26" s="3"/>
      <c r="R26" s="3"/>
      <c r="S26" s="3"/>
      <c r="T26" s="3"/>
      <c r="U26" s="3"/>
    </row>
    <row r="27" spans="1:21" ht="15" customHeight="1">
      <c r="A27" s="9" t="s">
        <v>36</v>
      </c>
      <c r="B27" s="3"/>
      <c r="C27" s="3"/>
      <c r="D27" s="3"/>
      <c r="E27" s="3"/>
      <c r="F27" s="82"/>
      <c r="G27" s="83"/>
      <c r="H27" s="82"/>
      <c r="I27" s="83"/>
      <c r="J27" s="82"/>
      <c r="K27" s="83"/>
      <c r="L27" s="82"/>
      <c r="M27" s="83"/>
      <c r="N27" s="82"/>
      <c r="O27" s="83"/>
      <c r="P27" s="3"/>
      <c r="Q27" s="3"/>
      <c r="R27" s="3"/>
      <c r="S27" s="3"/>
      <c r="T27" s="3"/>
      <c r="U27" s="3"/>
    </row>
    <row r="28" spans="1:21" ht="15" customHeight="1">
      <c r="A28" s="9" t="s">
        <v>37</v>
      </c>
      <c r="B28" s="3"/>
      <c r="C28" s="3"/>
      <c r="D28" s="3"/>
      <c r="E28" s="3"/>
      <c r="F28" s="82"/>
      <c r="G28" s="83"/>
      <c r="H28" s="82"/>
      <c r="I28" s="83"/>
      <c r="J28" s="82"/>
      <c r="K28" s="83"/>
      <c r="L28" s="82"/>
      <c r="M28" s="83"/>
      <c r="N28" s="82"/>
      <c r="O28" s="83"/>
      <c r="P28" s="3"/>
      <c r="Q28" s="3"/>
      <c r="R28" s="3"/>
      <c r="S28" s="3"/>
      <c r="T28" s="3"/>
      <c r="U28" s="3"/>
    </row>
    <row r="29" spans="1:21" ht="15" customHeight="1">
      <c r="A29" s="85" t="s">
        <v>38</v>
      </c>
      <c r="B29" s="3"/>
      <c r="C29" s="3"/>
      <c r="D29" s="3"/>
      <c r="E29" s="3"/>
      <c r="F29" s="82"/>
      <c r="G29" s="83"/>
      <c r="H29" s="82"/>
      <c r="I29" s="83"/>
      <c r="J29" s="82"/>
      <c r="K29" s="83"/>
      <c r="L29" s="82"/>
      <c r="M29" s="83"/>
      <c r="N29" s="82"/>
      <c r="O29" s="83"/>
      <c r="P29" s="3"/>
      <c r="Q29" s="3"/>
      <c r="R29" s="3"/>
      <c r="S29" s="3"/>
      <c r="T29" s="3"/>
      <c r="U29" s="3"/>
    </row>
    <row r="30" spans="1:21" ht="15" customHeight="1">
      <c r="A30" s="85" t="s">
        <v>39</v>
      </c>
      <c r="B30" s="3"/>
      <c r="C30" s="3"/>
      <c r="D30" s="3"/>
      <c r="E30" s="3"/>
      <c r="F30" s="82"/>
      <c r="G30" s="83"/>
      <c r="H30" s="82"/>
      <c r="I30" s="83"/>
      <c r="J30" s="82"/>
      <c r="K30" s="83"/>
      <c r="L30" s="82"/>
      <c r="M30" s="83"/>
      <c r="N30" s="82"/>
      <c r="O30" s="83"/>
      <c r="P30" s="3"/>
      <c r="Q30" s="3"/>
      <c r="R30" s="3"/>
      <c r="S30" s="3"/>
      <c r="T30" s="3"/>
      <c r="U30" s="3"/>
    </row>
    <row r="31" spans="1:21" ht="15" customHeight="1">
      <c r="A31" s="85" t="s">
        <v>40</v>
      </c>
      <c r="B31" s="3"/>
      <c r="C31" s="3"/>
      <c r="D31" s="3"/>
      <c r="E31" s="3"/>
      <c r="F31" s="82"/>
      <c r="G31" s="83"/>
      <c r="H31" s="82"/>
      <c r="I31" s="83"/>
      <c r="J31" s="82"/>
      <c r="K31" s="83"/>
      <c r="L31" s="82"/>
      <c r="M31" s="83"/>
      <c r="N31" s="82"/>
      <c r="O31" s="83"/>
      <c r="P31" s="3"/>
      <c r="Q31" s="3"/>
      <c r="R31" s="3"/>
      <c r="S31" s="3"/>
      <c r="T31" s="3"/>
      <c r="U31" s="3"/>
    </row>
    <row r="32" spans="1:21" ht="15" customHeight="1">
      <c r="A32" s="85" t="s">
        <v>41</v>
      </c>
      <c r="B32" s="3"/>
      <c r="C32" s="3"/>
      <c r="D32" s="3"/>
      <c r="E32" s="3"/>
      <c r="F32" s="82"/>
      <c r="G32" s="83"/>
      <c r="H32" s="82"/>
      <c r="I32" s="83"/>
      <c r="J32" s="82"/>
      <c r="K32" s="83"/>
      <c r="L32" s="82"/>
      <c r="M32" s="83"/>
      <c r="N32" s="82"/>
      <c r="O32" s="83"/>
      <c r="P32" s="3"/>
      <c r="Q32" s="3"/>
      <c r="R32" s="3"/>
      <c r="S32" s="3"/>
      <c r="T32" s="3"/>
      <c r="U32" s="3"/>
    </row>
    <row r="33" spans="1:241" ht="15" customHeight="1">
      <c r="A33" s="85" t="s">
        <v>40</v>
      </c>
      <c r="B33" s="3"/>
      <c r="C33" s="3"/>
      <c r="D33" s="3"/>
      <c r="E33" s="3"/>
      <c r="F33" s="82"/>
      <c r="G33" s="83"/>
      <c r="H33" s="82"/>
      <c r="I33" s="83"/>
      <c r="J33" s="82"/>
      <c r="K33" s="83"/>
      <c r="L33" s="82"/>
      <c r="M33" s="83"/>
      <c r="N33" s="82"/>
      <c r="O33" s="83"/>
      <c r="P33" s="3"/>
      <c r="Q33" s="3"/>
      <c r="R33" s="3"/>
      <c r="S33" s="3"/>
      <c r="T33" s="3"/>
      <c r="U33" s="3"/>
    </row>
    <row r="34" spans="1:241" ht="15" customHeight="1">
      <c r="A34" s="85" t="s">
        <v>42</v>
      </c>
      <c r="B34" s="3"/>
      <c r="C34" s="3"/>
      <c r="D34" s="3"/>
      <c r="E34" s="3"/>
      <c r="F34" s="82"/>
      <c r="G34" s="83"/>
      <c r="H34" s="82"/>
      <c r="I34" s="83"/>
      <c r="J34" s="82"/>
      <c r="K34" s="83"/>
      <c r="L34" s="82"/>
      <c r="M34" s="83"/>
      <c r="N34" s="82"/>
      <c r="O34" s="83"/>
      <c r="P34" s="3"/>
      <c r="Q34" s="3"/>
      <c r="R34" s="3"/>
      <c r="S34" s="3"/>
      <c r="T34" s="3"/>
      <c r="U34" s="3"/>
    </row>
    <row r="35" spans="1:241" ht="15" customHeight="1">
      <c r="A35" s="85" t="s">
        <v>43</v>
      </c>
      <c r="B35" s="3"/>
      <c r="C35" s="3"/>
      <c r="D35" s="3"/>
      <c r="E35" s="3"/>
      <c r="F35" s="82"/>
      <c r="G35" s="83"/>
      <c r="H35" s="82"/>
      <c r="I35" s="83"/>
      <c r="J35" s="82"/>
      <c r="K35" s="83"/>
      <c r="L35" s="82"/>
      <c r="M35" s="83"/>
      <c r="N35" s="82"/>
      <c r="O35" s="83"/>
      <c r="P35" s="3"/>
      <c r="Q35" s="3"/>
      <c r="R35" s="3"/>
      <c r="S35" s="3"/>
      <c r="T35" s="3"/>
      <c r="U35" s="3"/>
    </row>
    <row r="36" spans="1:241" ht="15" customHeight="1">
      <c r="A36" s="85" t="s">
        <v>44</v>
      </c>
      <c r="B36" s="3"/>
      <c r="C36" s="3"/>
      <c r="D36" s="3"/>
      <c r="E36" s="3"/>
      <c r="F36" s="82"/>
      <c r="G36" s="83"/>
      <c r="H36" s="82"/>
      <c r="I36" s="83"/>
      <c r="J36" s="82"/>
      <c r="K36" s="83"/>
      <c r="L36" s="82"/>
      <c r="M36" s="83"/>
      <c r="N36" s="82"/>
      <c r="O36" s="83"/>
      <c r="P36" s="3"/>
      <c r="Q36" s="3"/>
      <c r="R36" s="3"/>
      <c r="S36" s="3"/>
      <c r="T36" s="3"/>
      <c r="U36" s="3"/>
    </row>
    <row r="37" spans="1:241" ht="15" customHeight="1">
      <c r="A37" s="85" t="s">
        <v>45</v>
      </c>
      <c r="B37" s="3"/>
      <c r="C37" s="3"/>
      <c r="D37" s="3"/>
      <c r="E37" s="3"/>
      <c r="F37" s="82"/>
      <c r="G37" s="83"/>
      <c r="H37" s="82"/>
      <c r="I37" s="83"/>
      <c r="J37" s="82"/>
      <c r="K37" s="83"/>
      <c r="L37" s="82"/>
      <c r="M37" s="83"/>
      <c r="N37" s="82"/>
      <c r="O37" s="83"/>
      <c r="P37" s="3"/>
      <c r="Q37" s="3"/>
      <c r="R37" s="3"/>
      <c r="S37" s="3"/>
      <c r="T37" s="3"/>
      <c r="U37" s="3"/>
    </row>
    <row r="38" spans="1:241" ht="15" customHeight="1">
      <c r="A38" s="9" t="s">
        <v>46</v>
      </c>
      <c r="B38" s="3"/>
      <c r="C38" s="3"/>
      <c r="D38" s="3"/>
      <c r="E38" s="3"/>
      <c r="F38" s="82"/>
      <c r="G38" s="83"/>
      <c r="H38" s="82"/>
      <c r="I38" s="83"/>
      <c r="J38" s="82"/>
      <c r="K38" s="83"/>
      <c r="L38" s="82"/>
      <c r="M38" s="83"/>
      <c r="N38" s="82"/>
      <c r="O38" s="83"/>
      <c r="P38" s="3"/>
      <c r="Q38" s="3"/>
      <c r="R38" s="3"/>
      <c r="S38" s="3"/>
      <c r="T38" s="3"/>
      <c r="U38" s="3"/>
    </row>
    <row r="39" spans="1:241" ht="15" customHeight="1">
      <c r="A39" s="9" t="s">
        <v>47</v>
      </c>
      <c r="B39" s="3"/>
      <c r="C39" s="3"/>
      <c r="D39" s="3"/>
      <c r="E39" s="3"/>
      <c r="F39" s="82"/>
      <c r="G39" s="83"/>
      <c r="H39" s="82"/>
      <c r="I39" s="83"/>
      <c r="J39" s="82"/>
      <c r="K39" s="83"/>
      <c r="L39" s="82"/>
      <c r="M39" s="83"/>
      <c r="N39" s="82"/>
      <c r="O39" s="83"/>
      <c r="P39" s="3"/>
      <c r="Q39" s="3"/>
      <c r="R39" s="3"/>
      <c r="S39" s="3"/>
      <c r="T39" s="3"/>
      <c r="U39" s="3"/>
    </row>
    <row r="40" spans="1:241" ht="15" customHeight="1">
      <c r="A40" s="9" t="s">
        <v>48</v>
      </c>
      <c r="B40" s="3"/>
      <c r="C40" s="3"/>
      <c r="D40" s="3"/>
      <c r="E40" s="3"/>
      <c r="F40" s="82"/>
      <c r="G40" s="83"/>
      <c r="H40" s="82"/>
      <c r="I40" s="83"/>
      <c r="J40" s="82"/>
      <c r="K40" s="83"/>
      <c r="L40" s="82"/>
      <c r="M40" s="83"/>
      <c r="N40" s="82"/>
      <c r="O40" s="83"/>
      <c r="P40" s="3"/>
      <c r="Q40" s="3"/>
      <c r="R40" s="3"/>
      <c r="S40" s="3"/>
      <c r="T40" s="3"/>
      <c r="U40" s="3"/>
    </row>
    <row r="41" spans="1:241" ht="15" customHeight="1" thickBot="1">
      <c r="A41" s="86"/>
      <c r="B41" s="87"/>
      <c r="C41" s="87"/>
      <c r="D41" s="87"/>
      <c r="E41" s="87"/>
      <c r="F41" s="88"/>
      <c r="G41" s="89"/>
      <c r="H41" s="88"/>
      <c r="I41" s="89"/>
      <c r="J41" s="88"/>
      <c r="K41" s="89"/>
      <c r="L41" s="88"/>
      <c r="M41" s="89"/>
      <c r="N41" s="88"/>
      <c r="O41" s="89"/>
      <c r="P41" s="87"/>
      <c r="Q41" s="87"/>
      <c r="R41" s="87"/>
      <c r="S41" s="87"/>
      <c r="T41" s="87"/>
      <c r="U41" s="87"/>
    </row>
    <row r="42" spans="1:241" ht="15" customHeight="1">
      <c r="A42" s="10"/>
      <c r="B42" s="11"/>
      <c r="C42" s="12"/>
      <c r="D42" s="13"/>
      <c r="E42" s="14"/>
      <c r="F42" s="151" t="s">
        <v>49</v>
      </c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"/>
      <c r="S42" s="16"/>
      <c r="T42" s="17"/>
      <c r="U42" s="18"/>
    </row>
    <row r="43" spans="1:241" ht="15" customHeight="1">
      <c r="A43" s="19"/>
      <c r="B43" s="20"/>
      <c r="C43" s="21"/>
      <c r="D43" s="22"/>
      <c r="E43" s="23"/>
      <c r="F43" s="152" t="s">
        <v>61</v>
      </c>
      <c r="G43" s="148"/>
      <c r="H43" s="152" t="s">
        <v>62</v>
      </c>
      <c r="I43" s="148"/>
      <c r="J43" s="152" t="s">
        <v>63</v>
      </c>
      <c r="K43" s="148"/>
      <c r="L43" s="152" t="s">
        <v>64</v>
      </c>
      <c r="M43" s="148"/>
      <c r="N43" s="152" t="s">
        <v>65</v>
      </c>
      <c r="O43" s="152"/>
      <c r="P43" s="24"/>
      <c r="Q43" s="25" t="s">
        <v>50</v>
      </c>
      <c r="R43" s="26" t="s">
        <v>0</v>
      </c>
      <c r="S43" s="27" t="s">
        <v>1</v>
      </c>
      <c r="T43" s="146" t="s">
        <v>6</v>
      </c>
      <c r="U43" s="147"/>
    </row>
    <row r="44" spans="1:241" ht="15" customHeight="1">
      <c r="A44" s="19"/>
      <c r="B44" s="20"/>
      <c r="C44" s="21"/>
      <c r="D44" s="22"/>
      <c r="E44" s="28" t="s">
        <v>2</v>
      </c>
      <c r="F44" s="148" t="s">
        <v>51</v>
      </c>
      <c r="G44" s="148"/>
      <c r="H44" s="148" t="s">
        <v>3</v>
      </c>
      <c r="I44" s="148"/>
      <c r="J44" s="148" t="s">
        <v>4</v>
      </c>
      <c r="K44" s="148"/>
      <c r="L44" s="148" t="s">
        <v>52</v>
      </c>
      <c r="M44" s="148"/>
      <c r="N44" s="148" t="s">
        <v>53</v>
      </c>
      <c r="O44" s="148"/>
      <c r="P44" s="28"/>
      <c r="Q44" s="29" t="s">
        <v>54</v>
      </c>
      <c r="R44" s="30" t="s">
        <v>55</v>
      </c>
      <c r="S44" s="31" t="s">
        <v>56</v>
      </c>
      <c r="T44" s="149" t="s">
        <v>78</v>
      </c>
      <c r="U44" s="150"/>
    </row>
    <row r="45" spans="1:241" ht="15" customHeight="1" thickBot="1">
      <c r="A45" s="32" t="s">
        <v>7</v>
      </c>
      <c r="B45" s="33" t="s">
        <v>8</v>
      </c>
      <c r="C45" s="34" t="s">
        <v>9</v>
      </c>
      <c r="D45" s="35" t="s">
        <v>10</v>
      </c>
      <c r="E45" s="36" t="s">
        <v>5</v>
      </c>
      <c r="F45" s="37" t="s">
        <v>11</v>
      </c>
      <c r="G45" s="38" t="s">
        <v>5</v>
      </c>
      <c r="H45" s="39" t="s">
        <v>11</v>
      </c>
      <c r="I45" s="40" t="s">
        <v>5</v>
      </c>
      <c r="J45" s="41" t="s">
        <v>11</v>
      </c>
      <c r="K45" s="55" t="s">
        <v>5</v>
      </c>
      <c r="L45" s="42" t="s">
        <v>11</v>
      </c>
      <c r="M45" s="56" t="s">
        <v>5</v>
      </c>
      <c r="N45" s="42" t="s">
        <v>11</v>
      </c>
      <c r="O45" s="56" t="s">
        <v>5</v>
      </c>
      <c r="P45" s="44" t="s">
        <v>54</v>
      </c>
      <c r="Q45" s="45" t="s">
        <v>5</v>
      </c>
      <c r="R45" s="46" t="s">
        <v>57</v>
      </c>
      <c r="S45" s="47" t="s">
        <v>58</v>
      </c>
      <c r="T45" s="43" t="s">
        <v>59</v>
      </c>
      <c r="U45" s="48" t="s">
        <v>60</v>
      </c>
    </row>
    <row r="46" spans="1:241" ht="15" customHeight="1">
      <c r="A46" s="70" t="s">
        <v>17</v>
      </c>
      <c r="B46" s="71" t="s">
        <v>12</v>
      </c>
      <c r="C46" s="72">
        <v>1</v>
      </c>
      <c r="D46" s="73">
        <v>1</v>
      </c>
      <c r="E46" s="58">
        <v>90</v>
      </c>
      <c r="F46" s="59">
        <v>0</v>
      </c>
      <c r="G46" s="60">
        <v>0</v>
      </c>
      <c r="H46" s="59">
        <v>8</v>
      </c>
      <c r="I46" s="60">
        <v>1</v>
      </c>
      <c r="J46" s="59">
        <v>8</v>
      </c>
      <c r="K46" s="60">
        <v>80</v>
      </c>
      <c r="L46" s="59">
        <v>8</v>
      </c>
      <c r="M46" s="60">
        <v>100</v>
      </c>
      <c r="N46" s="59">
        <v>8</v>
      </c>
      <c r="O46" s="60">
        <v>100</v>
      </c>
      <c r="P46" s="59">
        <v>2449.5</v>
      </c>
      <c r="Q46" s="61">
        <v>99.210206561360863</v>
      </c>
      <c r="R46" s="62">
        <v>76.5</v>
      </c>
      <c r="S46" s="62">
        <v>46.942731277533042</v>
      </c>
      <c r="T46" s="63">
        <v>2453</v>
      </c>
      <c r="U46" s="64">
        <v>72.821105419144629</v>
      </c>
      <c r="IF46" s="1"/>
      <c r="IG46" s="1"/>
    </row>
    <row r="47" spans="1:241" ht="15" customHeight="1">
      <c r="A47" s="74" t="s">
        <v>16</v>
      </c>
      <c r="B47" s="75" t="s">
        <v>18</v>
      </c>
      <c r="C47" s="76">
        <v>20</v>
      </c>
      <c r="D47" s="77">
        <v>2</v>
      </c>
      <c r="E47" s="4">
        <v>95</v>
      </c>
      <c r="F47" s="50">
        <v>0</v>
      </c>
      <c r="G47" s="53">
        <v>0</v>
      </c>
      <c r="H47" s="50">
        <v>8</v>
      </c>
      <c r="I47" s="53">
        <v>1</v>
      </c>
      <c r="J47" s="50">
        <v>8</v>
      </c>
      <c r="K47" s="53">
        <v>2</v>
      </c>
      <c r="L47" s="50">
        <v>8</v>
      </c>
      <c r="M47" s="53">
        <v>5</v>
      </c>
      <c r="N47" s="50">
        <v>2</v>
      </c>
      <c r="O47" s="53">
        <v>5</v>
      </c>
      <c r="P47" s="50">
        <v>109</v>
      </c>
      <c r="Q47" s="57">
        <v>4.4147428108545972</v>
      </c>
      <c r="R47" s="6">
        <v>72</v>
      </c>
      <c r="S47" s="6">
        <v>51.735682819383257</v>
      </c>
      <c r="T47" s="5">
        <v>3644</v>
      </c>
      <c r="U47" s="65">
        <v>98.801627706869368</v>
      </c>
      <c r="IF47" s="1"/>
      <c r="IG47" s="1"/>
    </row>
    <row r="48" spans="1:241" ht="15" customHeight="1">
      <c r="A48" s="74" t="s">
        <v>16</v>
      </c>
      <c r="B48" s="75" t="s">
        <v>19</v>
      </c>
      <c r="C48" s="76">
        <v>16</v>
      </c>
      <c r="D48" s="77">
        <v>3</v>
      </c>
      <c r="E48" s="4">
        <v>95</v>
      </c>
      <c r="F48" s="50">
        <v>0</v>
      </c>
      <c r="G48" s="53">
        <v>0</v>
      </c>
      <c r="H48" s="50">
        <v>8</v>
      </c>
      <c r="I48" s="53">
        <v>1</v>
      </c>
      <c r="J48" s="50">
        <v>2</v>
      </c>
      <c r="K48" s="53">
        <v>1</v>
      </c>
      <c r="L48" s="50">
        <v>2</v>
      </c>
      <c r="M48" s="53">
        <v>10</v>
      </c>
      <c r="N48" s="50">
        <v>2</v>
      </c>
      <c r="O48" s="53">
        <v>10</v>
      </c>
      <c r="P48" s="50">
        <v>150.5</v>
      </c>
      <c r="Q48" s="57">
        <v>6.0955852571891453</v>
      </c>
      <c r="R48" s="6">
        <v>75.600000000000009</v>
      </c>
      <c r="S48" s="6">
        <v>53.85022026431718</v>
      </c>
      <c r="T48" s="5">
        <v>4468</v>
      </c>
      <c r="U48" s="65">
        <v>110.8440276082877</v>
      </c>
      <c r="IF48" s="1"/>
      <c r="IG48" s="1"/>
    </row>
    <row r="49" spans="1:241" ht="15" customHeight="1">
      <c r="A49" s="74" t="s">
        <v>16</v>
      </c>
      <c r="B49" s="75" t="s">
        <v>20</v>
      </c>
      <c r="C49" s="76">
        <v>17</v>
      </c>
      <c r="D49" s="77">
        <v>4</v>
      </c>
      <c r="E49" s="4">
        <v>95</v>
      </c>
      <c r="F49" s="50">
        <v>0</v>
      </c>
      <c r="G49" s="53">
        <v>0</v>
      </c>
      <c r="H49" s="50">
        <v>8</v>
      </c>
      <c r="I49" s="53">
        <v>2</v>
      </c>
      <c r="J49" s="50">
        <v>8</v>
      </c>
      <c r="K49" s="53">
        <v>5</v>
      </c>
      <c r="L49" s="50">
        <v>5</v>
      </c>
      <c r="M49" s="53">
        <v>10</v>
      </c>
      <c r="N49" s="50">
        <v>3</v>
      </c>
      <c r="O49" s="53">
        <v>10</v>
      </c>
      <c r="P49" s="50">
        <v>234</v>
      </c>
      <c r="Q49" s="57">
        <v>9.4775212636695016</v>
      </c>
      <c r="R49" s="6">
        <v>74.7</v>
      </c>
      <c r="S49" s="6">
        <v>53.568281938325988</v>
      </c>
      <c r="T49" s="5">
        <v>3868</v>
      </c>
      <c r="U49" s="65">
        <v>97.626239028134705</v>
      </c>
      <c r="IF49" s="1"/>
      <c r="IG49" s="1"/>
    </row>
    <row r="50" spans="1:241" ht="15" customHeight="1">
      <c r="A50" s="74" t="s">
        <v>16</v>
      </c>
      <c r="B50" s="75" t="s">
        <v>21</v>
      </c>
      <c r="C50" s="76">
        <v>1</v>
      </c>
      <c r="D50" s="77">
        <v>5</v>
      </c>
      <c r="E50" s="4">
        <v>85</v>
      </c>
      <c r="F50" s="50">
        <v>0</v>
      </c>
      <c r="G50" s="53">
        <v>0</v>
      </c>
      <c r="H50" s="50">
        <v>8</v>
      </c>
      <c r="I50" s="53">
        <v>1</v>
      </c>
      <c r="J50" s="50">
        <v>8</v>
      </c>
      <c r="K50" s="53">
        <v>80</v>
      </c>
      <c r="L50" s="50">
        <v>8</v>
      </c>
      <c r="M50" s="53">
        <v>100</v>
      </c>
      <c r="N50" s="50">
        <v>8</v>
      </c>
      <c r="O50" s="53">
        <v>100</v>
      </c>
      <c r="P50" s="50">
        <v>2449.5</v>
      </c>
      <c r="Q50" s="57">
        <v>99.210206561360863</v>
      </c>
      <c r="R50" s="6">
        <v>72</v>
      </c>
      <c r="S50" s="6">
        <v>48.634361233480178</v>
      </c>
      <c r="T50" s="5">
        <v>1941</v>
      </c>
      <c r="U50" s="65">
        <v>62.569533248081846</v>
      </c>
      <c r="IF50" s="1"/>
      <c r="IG50" s="1"/>
    </row>
    <row r="51" spans="1:241" ht="15" customHeight="1">
      <c r="A51" s="74" t="s">
        <v>16</v>
      </c>
      <c r="B51" s="75" t="s">
        <v>19</v>
      </c>
      <c r="C51" s="76">
        <v>9</v>
      </c>
      <c r="D51" s="77">
        <v>6</v>
      </c>
      <c r="E51" s="4">
        <v>90</v>
      </c>
      <c r="F51" s="50">
        <v>0</v>
      </c>
      <c r="G51" s="53">
        <v>0</v>
      </c>
      <c r="H51" s="50">
        <v>2</v>
      </c>
      <c r="I51" s="53">
        <v>2</v>
      </c>
      <c r="J51" s="50">
        <v>2</v>
      </c>
      <c r="K51" s="53">
        <v>1</v>
      </c>
      <c r="L51" s="50">
        <v>2</v>
      </c>
      <c r="M51" s="53">
        <v>5</v>
      </c>
      <c r="N51" s="50">
        <v>2</v>
      </c>
      <c r="O51" s="53">
        <v>5</v>
      </c>
      <c r="P51" s="50">
        <v>112.5</v>
      </c>
      <c r="Q51" s="57">
        <v>4.5565006075334145</v>
      </c>
      <c r="R51" s="6">
        <v>76.05</v>
      </c>
      <c r="S51" s="6">
        <v>54.132158590308372</v>
      </c>
      <c r="T51" s="5">
        <v>4018</v>
      </c>
      <c r="U51" s="65">
        <v>104.05066910475564</v>
      </c>
      <c r="IF51" s="1"/>
      <c r="IG51" s="1"/>
    </row>
    <row r="52" spans="1:241" ht="15" customHeight="1">
      <c r="A52" s="74" t="s">
        <v>16</v>
      </c>
      <c r="B52" s="75" t="s">
        <v>22</v>
      </c>
      <c r="C52" s="76">
        <v>8</v>
      </c>
      <c r="D52" s="77">
        <v>7</v>
      </c>
      <c r="E52" s="4">
        <v>90</v>
      </c>
      <c r="F52" s="50">
        <v>0</v>
      </c>
      <c r="G52" s="53">
        <v>0</v>
      </c>
      <c r="H52" s="50">
        <v>8</v>
      </c>
      <c r="I52" s="53">
        <v>2</v>
      </c>
      <c r="J52" s="50">
        <v>8</v>
      </c>
      <c r="K52" s="53">
        <v>1</v>
      </c>
      <c r="L52" s="50">
        <v>8</v>
      </c>
      <c r="M52" s="53">
        <v>11</v>
      </c>
      <c r="N52" s="50">
        <v>8</v>
      </c>
      <c r="O52" s="53">
        <v>10</v>
      </c>
      <c r="P52" s="50">
        <v>177.5</v>
      </c>
      <c r="Q52" s="57">
        <v>7.1891454029971644</v>
      </c>
      <c r="R52" s="6">
        <v>76.05</v>
      </c>
      <c r="S52" s="6">
        <v>52.158590308370044</v>
      </c>
      <c r="T52" s="5">
        <v>3669</v>
      </c>
      <c r="U52" s="65">
        <v>98.608001492616893</v>
      </c>
      <c r="IF52" s="1"/>
      <c r="IG52" s="1"/>
    </row>
    <row r="53" spans="1:241" ht="15" customHeight="1">
      <c r="A53" s="74" t="s">
        <v>16</v>
      </c>
      <c r="B53" s="75" t="s">
        <v>23</v>
      </c>
      <c r="C53" s="76">
        <v>2</v>
      </c>
      <c r="D53" s="77">
        <v>8</v>
      </c>
      <c r="E53" s="4">
        <v>80</v>
      </c>
      <c r="F53" s="50">
        <v>0</v>
      </c>
      <c r="G53" s="53">
        <v>0</v>
      </c>
      <c r="H53" s="50">
        <v>2</v>
      </c>
      <c r="I53" s="53">
        <v>2</v>
      </c>
      <c r="J53" s="50">
        <v>2</v>
      </c>
      <c r="K53" s="53">
        <v>1</v>
      </c>
      <c r="L53" s="50">
        <v>8</v>
      </c>
      <c r="M53" s="53">
        <v>5</v>
      </c>
      <c r="N53" s="50">
        <v>2</v>
      </c>
      <c r="O53" s="53">
        <v>5</v>
      </c>
      <c r="P53" s="50">
        <v>112.5</v>
      </c>
      <c r="Q53" s="57">
        <v>4.5565006075334145</v>
      </c>
      <c r="R53" s="6">
        <v>75.600000000000009</v>
      </c>
      <c r="S53" s="6">
        <v>54.273127753303967</v>
      </c>
      <c r="T53" s="5">
        <v>2653</v>
      </c>
      <c r="U53" s="65">
        <v>77.548363095238074</v>
      </c>
      <c r="IF53" s="1"/>
      <c r="IG53" s="1"/>
    </row>
    <row r="54" spans="1:241" ht="15" customHeight="1">
      <c r="A54" s="74" t="s">
        <v>16</v>
      </c>
      <c r="B54" s="75" t="s">
        <v>12</v>
      </c>
      <c r="C54" s="76">
        <v>3</v>
      </c>
      <c r="D54" s="77">
        <v>9</v>
      </c>
      <c r="E54" s="4">
        <v>90</v>
      </c>
      <c r="F54" s="50">
        <v>0</v>
      </c>
      <c r="G54" s="53">
        <v>0</v>
      </c>
      <c r="H54" s="50">
        <v>2</v>
      </c>
      <c r="I54" s="53">
        <v>1</v>
      </c>
      <c r="J54" s="50">
        <v>2</v>
      </c>
      <c r="K54" s="53">
        <v>1</v>
      </c>
      <c r="L54" s="50">
        <v>2</v>
      </c>
      <c r="M54" s="53">
        <v>5</v>
      </c>
      <c r="N54" s="50">
        <v>2</v>
      </c>
      <c r="O54" s="53">
        <v>5</v>
      </c>
      <c r="P54" s="50">
        <v>93</v>
      </c>
      <c r="Q54" s="57">
        <v>3.766707168894289</v>
      </c>
      <c r="R54" s="6">
        <v>73.8</v>
      </c>
      <c r="S54" s="6">
        <v>55.40088105726872</v>
      </c>
      <c r="T54" s="5">
        <v>4039</v>
      </c>
      <c r="U54" s="65">
        <v>105.31502341104839</v>
      </c>
      <c r="IF54" s="1"/>
      <c r="IG54" s="1"/>
    </row>
    <row r="55" spans="1:241" ht="15" customHeight="1">
      <c r="A55" s="74" t="s">
        <v>16</v>
      </c>
      <c r="B55" s="75" t="s">
        <v>13</v>
      </c>
      <c r="C55" s="76">
        <v>4</v>
      </c>
      <c r="D55" s="77">
        <v>10</v>
      </c>
      <c r="E55" s="4">
        <v>98</v>
      </c>
      <c r="F55" s="50">
        <v>0</v>
      </c>
      <c r="G55" s="53">
        <v>0</v>
      </c>
      <c r="H55" s="50">
        <v>2</v>
      </c>
      <c r="I55" s="53">
        <v>1</v>
      </c>
      <c r="J55" s="50">
        <v>2</v>
      </c>
      <c r="K55" s="53">
        <v>1</v>
      </c>
      <c r="L55" s="50">
        <v>2</v>
      </c>
      <c r="M55" s="53">
        <v>5</v>
      </c>
      <c r="N55" s="50">
        <v>2</v>
      </c>
      <c r="O55" s="53">
        <v>5</v>
      </c>
      <c r="P55" s="50">
        <v>93</v>
      </c>
      <c r="Q55" s="57">
        <v>3.766707168894289</v>
      </c>
      <c r="R55" s="6">
        <v>74.7</v>
      </c>
      <c r="S55" s="6">
        <v>52.158590308370044</v>
      </c>
      <c r="T55" s="5">
        <v>3594</v>
      </c>
      <c r="U55" s="65">
        <v>90.310358920513821</v>
      </c>
      <c r="IF55" s="1"/>
      <c r="IG55" s="1"/>
    </row>
    <row r="56" spans="1:241" ht="15" customHeight="1">
      <c r="A56" s="74" t="s">
        <v>16</v>
      </c>
      <c r="B56" s="75" t="s">
        <v>14</v>
      </c>
      <c r="C56" s="76">
        <v>8</v>
      </c>
      <c r="D56" s="77">
        <v>11</v>
      </c>
      <c r="E56" s="4">
        <v>75</v>
      </c>
      <c r="F56" s="50">
        <v>0</v>
      </c>
      <c r="G56" s="53">
        <v>0</v>
      </c>
      <c r="H56" s="50">
        <v>2</v>
      </c>
      <c r="I56" s="53">
        <v>1</v>
      </c>
      <c r="J56" s="50">
        <v>2</v>
      </c>
      <c r="K56" s="53">
        <v>1</v>
      </c>
      <c r="L56" s="50">
        <v>8</v>
      </c>
      <c r="M56" s="53">
        <v>5</v>
      </c>
      <c r="N56" s="50">
        <v>2</v>
      </c>
      <c r="O56" s="53">
        <v>5</v>
      </c>
      <c r="P56" s="50">
        <v>93</v>
      </c>
      <c r="Q56" s="57">
        <v>3.766707168894289</v>
      </c>
      <c r="R56" s="6">
        <v>75.149999999999991</v>
      </c>
      <c r="S56" s="6">
        <v>54.696035242290748</v>
      </c>
      <c r="T56" s="5">
        <v>3561</v>
      </c>
      <c r="U56" s="65">
        <v>110.83014383603928</v>
      </c>
      <c r="IF56" s="1"/>
      <c r="IG56" s="1"/>
    </row>
    <row r="57" spans="1:241" ht="15" customHeight="1">
      <c r="A57" s="74" t="s">
        <v>16</v>
      </c>
      <c r="B57" s="75" t="s">
        <v>15</v>
      </c>
      <c r="C57" s="76">
        <v>16</v>
      </c>
      <c r="D57" s="77">
        <v>12</v>
      </c>
      <c r="E57" s="4">
        <v>95</v>
      </c>
      <c r="F57" s="50">
        <v>0</v>
      </c>
      <c r="G57" s="53">
        <v>0</v>
      </c>
      <c r="H57" s="50">
        <v>8</v>
      </c>
      <c r="I57" s="53">
        <v>1</v>
      </c>
      <c r="J57" s="50">
        <v>2</v>
      </c>
      <c r="K57" s="53">
        <v>1</v>
      </c>
      <c r="L57" s="50">
        <v>8</v>
      </c>
      <c r="M57" s="53">
        <v>5</v>
      </c>
      <c r="N57" s="50">
        <v>2</v>
      </c>
      <c r="O57" s="53">
        <v>5</v>
      </c>
      <c r="P57" s="50">
        <v>93</v>
      </c>
      <c r="Q57" s="57">
        <v>3.766707168894289</v>
      </c>
      <c r="R57" s="6">
        <v>72.899999999999991</v>
      </c>
      <c r="S57" s="6">
        <v>55.823788546255507</v>
      </c>
      <c r="T57" s="5">
        <v>3279</v>
      </c>
      <c r="U57" s="65">
        <v>81.377247130171128</v>
      </c>
      <c r="IF57" s="1"/>
      <c r="IG57" s="1"/>
    </row>
    <row r="58" spans="1:241" ht="15" customHeight="1">
      <c r="A58" s="74" t="s">
        <v>16</v>
      </c>
      <c r="B58" s="75" t="s">
        <v>15</v>
      </c>
      <c r="C58" s="76">
        <v>4</v>
      </c>
      <c r="D58" s="77">
        <v>13</v>
      </c>
      <c r="E58" s="4">
        <v>98</v>
      </c>
      <c r="F58" s="50">
        <v>0</v>
      </c>
      <c r="G58" s="53">
        <v>0</v>
      </c>
      <c r="H58" s="50">
        <v>2</v>
      </c>
      <c r="I58" s="53">
        <v>1</v>
      </c>
      <c r="J58" s="50">
        <v>2</v>
      </c>
      <c r="K58" s="53">
        <v>1</v>
      </c>
      <c r="L58" s="50">
        <v>2</v>
      </c>
      <c r="M58" s="53">
        <v>2</v>
      </c>
      <c r="N58" s="50">
        <v>2</v>
      </c>
      <c r="O58" s="53">
        <v>2</v>
      </c>
      <c r="P58" s="50">
        <v>58.5</v>
      </c>
      <c r="Q58" s="57">
        <v>2.3693803159173754</v>
      </c>
      <c r="R58" s="6">
        <v>73.8</v>
      </c>
      <c r="S58" s="6">
        <v>58.079295154185019</v>
      </c>
      <c r="T58" s="5">
        <v>3745</v>
      </c>
      <c r="U58" s="65">
        <v>85.542131101789536</v>
      </c>
      <c r="IF58" s="1"/>
      <c r="IG58" s="1"/>
    </row>
    <row r="59" spans="1:241" ht="15" customHeight="1">
      <c r="A59" s="74" t="s">
        <v>16</v>
      </c>
      <c r="B59" s="75" t="s">
        <v>14</v>
      </c>
      <c r="C59" s="76">
        <v>4</v>
      </c>
      <c r="D59" s="77">
        <v>14</v>
      </c>
      <c r="E59" s="4">
        <v>95</v>
      </c>
      <c r="F59" s="50">
        <v>0</v>
      </c>
      <c r="G59" s="53">
        <v>0</v>
      </c>
      <c r="H59" s="50">
        <v>2</v>
      </c>
      <c r="I59" s="53">
        <v>1</v>
      </c>
      <c r="J59" s="50">
        <v>2</v>
      </c>
      <c r="K59" s="53">
        <v>1</v>
      </c>
      <c r="L59" s="50">
        <v>2</v>
      </c>
      <c r="M59" s="53">
        <v>2</v>
      </c>
      <c r="N59" s="50">
        <v>2</v>
      </c>
      <c r="O59" s="53">
        <v>2</v>
      </c>
      <c r="P59" s="50">
        <v>58.5</v>
      </c>
      <c r="Q59" s="57">
        <v>2.3693803159173754</v>
      </c>
      <c r="R59" s="6">
        <v>75.149999999999991</v>
      </c>
      <c r="S59" s="6">
        <v>57.092511013215862</v>
      </c>
      <c r="T59" s="5">
        <v>4122</v>
      </c>
      <c r="U59" s="65">
        <v>97.030500402703368</v>
      </c>
      <c r="IF59" s="1"/>
      <c r="IG59" s="1"/>
    </row>
    <row r="60" spans="1:241" ht="15" customHeight="1">
      <c r="A60" s="74" t="s">
        <v>16</v>
      </c>
      <c r="B60" s="75" t="s">
        <v>13</v>
      </c>
      <c r="C60" s="76">
        <v>14</v>
      </c>
      <c r="D60" s="77">
        <v>15</v>
      </c>
      <c r="E60" s="4">
        <v>90</v>
      </c>
      <c r="F60" s="50">
        <v>0</v>
      </c>
      <c r="G60" s="53">
        <v>0</v>
      </c>
      <c r="H60" s="50">
        <v>2</v>
      </c>
      <c r="I60" s="53">
        <v>1</v>
      </c>
      <c r="J60" s="50">
        <v>8</v>
      </c>
      <c r="K60" s="53">
        <v>25</v>
      </c>
      <c r="L60" s="50">
        <v>8</v>
      </c>
      <c r="M60" s="53">
        <v>90</v>
      </c>
      <c r="N60" s="50">
        <v>8</v>
      </c>
      <c r="O60" s="53">
        <v>100</v>
      </c>
      <c r="P60" s="50">
        <v>1494.5</v>
      </c>
      <c r="Q60" s="57">
        <v>60.530579181855003</v>
      </c>
      <c r="R60" s="6">
        <v>75.600000000000009</v>
      </c>
      <c r="S60" s="6">
        <v>53.709251101321584</v>
      </c>
      <c r="T60" s="5">
        <v>3053</v>
      </c>
      <c r="U60" s="65">
        <v>80.157732019608659</v>
      </c>
      <c r="IF60" s="1"/>
      <c r="IG60" s="1"/>
    </row>
    <row r="61" spans="1:241" ht="15" customHeight="1">
      <c r="A61" s="74" t="s">
        <v>16</v>
      </c>
      <c r="B61" s="75" t="s">
        <v>12</v>
      </c>
      <c r="C61" s="76">
        <v>4</v>
      </c>
      <c r="D61" s="77">
        <v>16</v>
      </c>
      <c r="E61" s="4">
        <v>80</v>
      </c>
      <c r="F61" s="50">
        <v>0</v>
      </c>
      <c r="G61" s="53">
        <v>0</v>
      </c>
      <c r="H61" s="50">
        <v>2</v>
      </c>
      <c r="I61" s="53">
        <v>1</v>
      </c>
      <c r="J61" s="50">
        <v>2</v>
      </c>
      <c r="K61" s="53">
        <v>5</v>
      </c>
      <c r="L61" s="50">
        <v>2</v>
      </c>
      <c r="M61" s="53">
        <v>5</v>
      </c>
      <c r="N61" s="50">
        <v>2</v>
      </c>
      <c r="O61" s="53">
        <v>5</v>
      </c>
      <c r="P61" s="50">
        <v>157</v>
      </c>
      <c r="Q61" s="57">
        <v>6.3588497367355208</v>
      </c>
      <c r="R61" s="6">
        <v>75.149999999999991</v>
      </c>
      <c r="S61" s="6">
        <v>58.220264317180614</v>
      </c>
      <c r="T61" s="5">
        <v>3916</v>
      </c>
      <c r="U61" s="65">
        <v>107.34493482768121</v>
      </c>
      <c r="IF61" s="1"/>
      <c r="IG61" s="1"/>
    </row>
    <row r="62" spans="1:241" ht="15" customHeight="1">
      <c r="A62" s="74" t="s">
        <v>16</v>
      </c>
      <c r="B62" s="75" t="s">
        <v>12</v>
      </c>
      <c r="C62" s="76">
        <v>5</v>
      </c>
      <c r="D62" s="77">
        <v>17</v>
      </c>
      <c r="E62" s="4">
        <v>95</v>
      </c>
      <c r="F62" s="50">
        <v>0</v>
      </c>
      <c r="G62" s="53">
        <v>0</v>
      </c>
      <c r="H62" s="50">
        <v>2</v>
      </c>
      <c r="I62" s="53">
        <v>1</v>
      </c>
      <c r="J62" s="50">
        <v>2</v>
      </c>
      <c r="K62" s="53">
        <v>1</v>
      </c>
      <c r="L62" s="50">
        <v>2</v>
      </c>
      <c r="M62" s="53">
        <v>5</v>
      </c>
      <c r="N62" s="50">
        <v>2</v>
      </c>
      <c r="O62" s="53">
        <v>5</v>
      </c>
      <c r="P62" s="50">
        <v>93</v>
      </c>
      <c r="Q62" s="57">
        <v>3.766707168894289</v>
      </c>
      <c r="R62" s="6">
        <v>72.45</v>
      </c>
      <c r="S62" s="6">
        <v>56.246696035242287</v>
      </c>
      <c r="T62" s="5">
        <v>3544</v>
      </c>
      <c r="U62" s="65">
        <v>87.834820788486439</v>
      </c>
      <c r="IF62" s="1"/>
      <c r="IG62" s="1"/>
    </row>
    <row r="63" spans="1:241" ht="15" customHeight="1">
      <c r="A63" s="74" t="s">
        <v>16</v>
      </c>
      <c r="B63" s="75" t="s">
        <v>13</v>
      </c>
      <c r="C63" s="76">
        <v>6</v>
      </c>
      <c r="D63" s="77">
        <v>18</v>
      </c>
      <c r="E63" s="4">
        <v>95</v>
      </c>
      <c r="F63" s="50">
        <v>0</v>
      </c>
      <c r="G63" s="53">
        <v>0</v>
      </c>
      <c r="H63" s="50">
        <v>8</v>
      </c>
      <c r="I63" s="53">
        <v>1</v>
      </c>
      <c r="J63" s="50">
        <v>2</v>
      </c>
      <c r="K63" s="53">
        <v>1</v>
      </c>
      <c r="L63" s="50">
        <v>2</v>
      </c>
      <c r="M63" s="53">
        <v>5</v>
      </c>
      <c r="N63" s="50">
        <v>2</v>
      </c>
      <c r="O63" s="53">
        <v>5</v>
      </c>
      <c r="P63" s="50">
        <v>93</v>
      </c>
      <c r="Q63" s="57">
        <v>3.766707168894289</v>
      </c>
      <c r="R63" s="6">
        <v>75.600000000000009</v>
      </c>
      <c r="S63" s="6">
        <v>54.977973568281939</v>
      </c>
      <c r="T63" s="5">
        <v>3685</v>
      </c>
      <c r="U63" s="65">
        <v>89.543771287192342</v>
      </c>
      <c r="IF63" s="1"/>
      <c r="IG63" s="1"/>
    </row>
    <row r="64" spans="1:241" ht="15" customHeight="1">
      <c r="A64" s="74" t="s">
        <v>16</v>
      </c>
      <c r="B64" s="75" t="s">
        <v>14</v>
      </c>
      <c r="C64" s="76">
        <v>17</v>
      </c>
      <c r="D64" s="77">
        <v>19</v>
      </c>
      <c r="E64" s="4">
        <v>95</v>
      </c>
      <c r="F64" s="50">
        <v>0</v>
      </c>
      <c r="G64" s="53">
        <v>0</v>
      </c>
      <c r="H64" s="50">
        <v>8</v>
      </c>
      <c r="I64" s="53">
        <v>1</v>
      </c>
      <c r="J64" s="50">
        <v>5</v>
      </c>
      <c r="K64" s="53">
        <v>10</v>
      </c>
      <c r="L64" s="50">
        <v>8</v>
      </c>
      <c r="M64" s="53">
        <v>5</v>
      </c>
      <c r="N64" s="50">
        <v>3</v>
      </c>
      <c r="O64" s="53">
        <v>5</v>
      </c>
      <c r="P64" s="50">
        <v>237</v>
      </c>
      <c r="Q64" s="57">
        <v>9.5990279465370598</v>
      </c>
      <c r="R64" s="6">
        <v>75.149999999999991</v>
      </c>
      <c r="S64" s="6">
        <v>57.092511013215862</v>
      </c>
      <c r="T64" s="5">
        <v>4029</v>
      </c>
      <c r="U64" s="65">
        <v>94.841311528988811</v>
      </c>
      <c r="IF64" s="1"/>
      <c r="IG64" s="1"/>
    </row>
    <row r="65" spans="1:241" ht="15" customHeight="1">
      <c r="A65" s="74" t="s">
        <v>16</v>
      </c>
      <c r="B65" s="75" t="s">
        <v>15</v>
      </c>
      <c r="C65" s="76">
        <v>11</v>
      </c>
      <c r="D65" s="77">
        <v>20</v>
      </c>
      <c r="E65" s="4">
        <v>90</v>
      </c>
      <c r="F65" s="50">
        <v>0</v>
      </c>
      <c r="G65" s="53">
        <v>0</v>
      </c>
      <c r="H65" s="50">
        <v>2</v>
      </c>
      <c r="I65" s="53">
        <v>1</v>
      </c>
      <c r="J65" s="50">
        <v>8</v>
      </c>
      <c r="K65" s="53">
        <v>30</v>
      </c>
      <c r="L65" s="50">
        <v>8</v>
      </c>
      <c r="M65" s="53">
        <v>10</v>
      </c>
      <c r="N65" s="50">
        <v>8</v>
      </c>
      <c r="O65" s="53">
        <v>100</v>
      </c>
      <c r="P65" s="50">
        <v>974.5</v>
      </c>
      <c r="Q65" s="57">
        <v>39.469420818144997</v>
      </c>
      <c r="R65" s="6">
        <v>73.8</v>
      </c>
      <c r="S65" s="6">
        <v>53.85022026431718</v>
      </c>
      <c r="T65" s="5">
        <v>3130</v>
      </c>
      <c r="U65" s="65">
        <v>83.963396898366895</v>
      </c>
      <c r="IF65" s="1"/>
      <c r="IG65" s="1"/>
    </row>
    <row r="66" spans="1:241" ht="15" customHeight="1">
      <c r="A66" s="74" t="s">
        <v>16</v>
      </c>
      <c r="B66" s="75" t="s">
        <v>15</v>
      </c>
      <c r="C66" s="76">
        <v>3</v>
      </c>
      <c r="D66" s="77">
        <v>21</v>
      </c>
      <c r="E66" s="4">
        <v>98</v>
      </c>
      <c r="F66" s="50">
        <v>0</v>
      </c>
      <c r="G66" s="53">
        <v>0</v>
      </c>
      <c r="H66" s="50">
        <v>2</v>
      </c>
      <c r="I66" s="53">
        <v>1</v>
      </c>
      <c r="J66" s="50">
        <v>2</v>
      </c>
      <c r="K66" s="53">
        <v>1</v>
      </c>
      <c r="L66" s="50">
        <v>2</v>
      </c>
      <c r="M66" s="53">
        <v>5</v>
      </c>
      <c r="N66" s="50">
        <v>2</v>
      </c>
      <c r="O66" s="53">
        <v>5</v>
      </c>
      <c r="P66" s="50">
        <v>93</v>
      </c>
      <c r="Q66" s="57">
        <v>3.766707168894289</v>
      </c>
      <c r="R66" s="6">
        <v>73.350000000000009</v>
      </c>
      <c r="S66" s="6">
        <v>55.964757709251103</v>
      </c>
      <c r="T66" s="5">
        <v>3784</v>
      </c>
      <c r="U66" s="65">
        <v>90.248984574745023</v>
      </c>
      <c r="IF66" s="1"/>
      <c r="IG66" s="1"/>
    </row>
    <row r="67" spans="1:241" ht="15" customHeight="1">
      <c r="A67" s="74" t="s">
        <v>16</v>
      </c>
      <c r="B67" s="75" t="s">
        <v>14</v>
      </c>
      <c r="C67" s="76">
        <v>10</v>
      </c>
      <c r="D67" s="77">
        <v>22</v>
      </c>
      <c r="E67" s="4">
        <v>97</v>
      </c>
      <c r="F67" s="50">
        <v>0</v>
      </c>
      <c r="G67" s="53">
        <v>0</v>
      </c>
      <c r="H67" s="50">
        <v>2</v>
      </c>
      <c r="I67" s="53">
        <v>1</v>
      </c>
      <c r="J67" s="50">
        <v>2</v>
      </c>
      <c r="K67" s="53">
        <v>1</v>
      </c>
      <c r="L67" s="50">
        <v>2</v>
      </c>
      <c r="M67" s="53">
        <v>5</v>
      </c>
      <c r="N67" s="50">
        <v>2</v>
      </c>
      <c r="O67" s="53">
        <v>5</v>
      </c>
      <c r="P67" s="50">
        <v>93</v>
      </c>
      <c r="Q67" s="57">
        <v>3.766707168894289</v>
      </c>
      <c r="R67" s="6">
        <v>75.600000000000009</v>
      </c>
      <c r="S67" s="6">
        <v>58.784140969162998</v>
      </c>
      <c r="T67" s="5">
        <v>3946</v>
      </c>
      <c r="U67" s="65">
        <v>87.828485370760816</v>
      </c>
      <c r="IF67" s="1"/>
      <c r="IG67" s="1"/>
    </row>
    <row r="68" spans="1:241" ht="15" customHeight="1">
      <c r="A68" s="74" t="s">
        <v>16</v>
      </c>
      <c r="B68" s="75" t="s">
        <v>13</v>
      </c>
      <c r="C68" s="76">
        <v>15</v>
      </c>
      <c r="D68" s="77">
        <v>23</v>
      </c>
      <c r="E68" s="4">
        <v>95</v>
      </c>
      <c r="F68" s="50">
        <v>0</v>
      </c>
      <c r="G68" s="53">
        <v>0</v>
      </c>
      <c r="H68" s="50">
        <v>8</v>
      </c>
      <c r="I68" s="53">
        <v>1</v>
      </c>
      <c r="J68" s="50">
        <v>2</v>
      </c>
      <c r="K68" s="53">
        <v>5</v>
      </c>
      <c r="L68" s="50">
        <v>2</v>
      </c>
      <c r="M68" s="53">
        <v>5</v>
      </c>
      <c r="N68" s="50">
        <v>2</v>
      </c>
      <c r="O68" s="53">
        <v>5</v>
      </c>
      <c r="P68" s="50">
        <v>157</v>
      </c>
      <c r="Q68" s="57">
        <v>6.3588497367355208</v>
      </c>
      <c r="R68" s="6">
        <v>74.25</v>
      </c>
      <c r="S68" s="6">
        <v>56.528634361233479</v>
      </c>
      <c r="T68" s="5">
        <v>3654</v>
      </c>
      <c r="U68" s="65">
        <v>87.924924530778299</v>
      </c>
      <c r="IF68" s="1"/>
      <c r="IG68" s="1"/>
    </row>
    <row r="69" spans="1:241" ht="15" customHeight="1">
      <c r="A69" s="74" t="s">
        <v>16</v>
      </c>
      <c r="B69" s="75" t="s">
        <v>12</v>
      </c>
      <c r="C69" s="76">
        <v>6</v>
      </c>
      <c r="D69" s="77">
        <v>24</v>
      </c>
      <c r="E69" s="4">
        <v>98</v>
      </c>
      <c r="F69" s="50">
        <v>0</v>
      </c>
      <c r="G69" s="53">
        <v>0</v>
      </c>
      <c r="H69" s="50">
        <v>2</v>
      </c>
      <c r="I69" s="53">
        <v>1</v>
      </c>
      <c r="J69" s="50">
        <v>2</v>
      </c>
      <c r="K69" s="53">
        <v>1</v>
      </c>
      <c r="L69" s="50">
        <v>2</v>
      </c>
      <c r="M69" s="53">
        <v>5</v>
      </c>
      <c r="N69" s="50">
        <v>2</v>
      </c>
      <c r="O69" s="53">
        <v>5</v>
      </c>
      <c r="P69" s="50">
        <v>93</v>
      </c>
      <c r="Q69" s="57">
        <v>3.766707168894289</v>
      </c>
      <c r="R69" s="6">
        <v>74.25</v>
      </c>
      <c r="S69" s="6">
        <v>55.682819383259911</v>
      </c>
      <c r="T69" s="5">
        <v>3690</v>
      </c>
      <c r="U69" s="65">
        <v>87.380521828984755</v>
      </c>
      <c r="IF69" s="1"/>
      <c r="IG69" s="1"/>
    </row>
    <row r="70" spans="1:241" ht="15" customHeight="1">
      <c r="A70" s="74" t="s">
        <v>16</v>
      </c>
      <c r="B70" s="75" t="s">
        <v>12</v>
      </c>
      <c r="C70" s="76">
        <v>7</v>
      </c>
      <c r="D70" s="77">
        <v>25</v>
      </c>
      <c r="E70" s="4">
        <v>98</v>
      </c>
      <c r="F70" s="50">
        <v>0</v>
      </c>
      <c r="G70" s="53">
        <v>0</v>
      </c>
      <c r="H70" s="50">
        <v>2</v>
      </c>
      <c r="I70" s="53">
        <v>1</v>
      </c>
      <c r="J70" s="50">
        <v>2</v>
      </c>
      <c r="K70" s="53">
        <v>1</v>
      </c>
      <c r="L70" s="50">
        <v>2</v>
      </c>
      <c r="M70" s="53">
        <v>2</v>
      </c>
      <c r="N70" s="50">
        <v>2</v>
      </c>
      <c r="O70" s="53">
        <v>5</v>
      </c>
      <c r="P70" s="50">
        <v>70.5</v>
      </c>
      <c r="Q70" s="57">
        <v>2.8554070473876063</v>
      </c>
      <c r="R70" s="6">
        <v>75.600000000000009</v>
      </c>
      <c r="S70" s="6">
        <v>57.656387665198238</v>
      </c>
      <c r="T70" s="5">
        <v>3703</v>
      </c>
      <c r="U70" s="65">
        <v>83.174544267584778</v>
      </c>
      <c r="IF70" s="1"/>
      <c r="IG70" s="1"/>
    </row>
    <row r="71" spans="1:241" ht="15" customHeight="1">
      <c r="A71" s="74" t="s">
        <v>16</v>
      </c>
      <c r="B71" s="75" t="s">
        <v>13</v>
      </c>
      <c r="C71" s="76">
        <v>19</v>
      </c>
      <c r="D71" s="77">
        <v>26</v>
      </c>
      <c r="E71" s="4">
        <v>98</v>
      </c>
      <c r="F71" s="50">
        <v>0</v>
      </c>
      <c r="G71" s="53">
        <v>0</v>
      </c>
      <c r="H71" s="50">
        <v>8</v>
      </c>
      <c r="I71" s="53">
        <v>1</v>
      </c>
      <c r="J71" s="50">
        <v>2</v>
      </c>
      <c r="K71" s="53">
        <v>5</v>
      </c>
      <c r="L71" s="50">
        <v>2</v>
      </c>
      <c r="M71" s="53">
        <v>2</v>
      </c>
      <c r="N71" s="50">
        <v>2</v>
      </c>
      <c r="O71" s="53">
        <v>2</v>
      </c>
      <c r="P71" s="50">
        <v>122.5</v>
      </c>
      <c r="Q71" s="57">
        <v>4.9615228837586063</v>
      </c>
      <c r="R71" s="6">
        <v>73.350000000000009</v>
      </c>
      <c r="S71" s="6">
        <v>58.502202643171806</v>
      </c>
      <c r="T71" s="5">
        <v>4287</v>
      </c>
      <c r="U71" s="65">
        <v>97.810862832826231</v>
      </c>
      <c r="IF71" s="1"/>
      <c r="IG71" s="1"/>
    </row>
    <row r="72" spans="1:241" ht="15" customHeight="1">
      <c r="A72" s="74" t="s">
        <v>16</v>
      </c>
      <c r="B72" s="75" t="s">
        <v>14</v>
      </c>
      <c r="C72" s="76">
        <v>11</v>
      </c>
      <c r="D72" s="77">
        <v>27</v>
      </c>
      <c r="E72" s="4">
        <v>95</v>
      </c>
      <c r="F72" s="50">
        <v>0</v>
      </c>
      <c r="G72" s="53">
        <v>0</v>
      </c>
      <c r="H72" s="50">
        <v>2</v>
      </c>
      <c r="I72" s="53">
        <v>1</v>
      </c>
      <c r="J72" s="50">
        <v>8</v>
      </c>
      <c r="K72" s="53">
        <v>25</v>
      </c>
      <c r="L72" s="50">
        <v>8</v>
      </c>
      <c r="M72" s="53">
        <v>90</v>
      </c>
      <c r="N72" s="50">
        <v>8</v>
      </c>
      <c r="O72" s="53">
        <v>100</v>
      </c>
      <c r="P72" s="50">
        <v>1494.5</v>
      </c>
      <c r="Q72" s="57">
        <v>60.530579181855003</v>
      </c>
      <c r="R72" s="6">
        <v>75.600000000000009</v>
      </c>
      <c r="S72" s="6">
        <v>56.810572687224671</v>
      </c>
      <c r="T72" s="5">
        <v>3597</v>
      </c>
      <c r="U72" s="65">
        <v>84.58588313214797</v>
      </c>
      <c r="IF72" s="1"/>
      <c r="IG72" s="1"/>
    </row>
    <row r="73" spans="1:241" ht="15" customHeight="1">
      <c r="A73" s="74" t="s">
        <v>16</v>
      </c>
      <c r="B73" s="75" t="s">
        <v>15</v>
      </c>
      <c r="C73" s="76">
        <v>13</v>
      </c>
      <c r="D73" s="77">
        <v>28</v>
      </c>
      <c r="E73" s="4">
        <v>98</v>
      </c>
      <c r="F73" s="50">
        <v>0</v>
      </c>
      <c r="G73" s="53">
        <v>0</v>
      </c>
      <c r="H73" s="50">
        <v>2</v>
      </c>
      <c r="I73" s="53">
        <v>1</v>
      </c>
      <c r="J73" s="50">
        <v>2</v>
      </c>
      <c r="K73" s="53">
        <v>1</v>
      </c>
      <c r="L73" s="50">
        <v>2</v>
      </c>
      <c r="M73" s="53">
        <v>5</v>
      </c>
      <c r="N73" s="50">
        <v>2</v>
      </c>
      <c r="O73" s="53">
        <v>5</v>
      </c>
      <c r="P73" s="50">
        <v>93</v>
      </c>
      <c r="Q73" s="57">
        <v>3.766707168894289</v>
      </c>
      <c r="R73" s="6">
        <v>72</v>
      </c>
      <c r="S73" s="6">
        <v>57.93832599118943</v>
      </c>
      <c r="T73" s="5">
        <v>3744</v>
      </c>
      <c r="U73" s="65">
        <v>87.870549679725897</v>
      </c>
      <c r="IF73" s="1"/>
      <c r="IG73" s="1"/>
    </row>
    <row r="74" spans="1:241" ht="15" customHeight="1">
      <c r="A74" s="74" t="s">
        <v>16</v>
      </c>
      <c r="B74" s="75" t="s">
        <v>15</v>
      </c>
      <c r="C74" s="76">
        <v>7</v>
      </c>
      <c r="D74" s="77">
        <v>29</v>
      </c>
      <c r="E74" s="4">
        <v>98</v>
      </c>
      <c r="F74" s="50">
        <v>0</v>
      </c>
      <c r="G74" s="53">
        <v>0</v>
      </c>
      <c r="H74" s="50">
        <v>8</v>
      </c>
      <c r="I74" s="53">
        <v>1</v>
      </c>
      <c r="J74" s="50">
        <v>2</v>
      </c>
      <c r="K74" s="53">
        <v>2</v>
      </c>
      <c r="L74" s="50">
        <v>8</v>
      </c>
      <c r="M74" s="53">
        <v>5</v>
      </c>
      <c r="N74" s="50">
        <v>2</v>
      </c>
      <c r="O74" s="53">
        <v>5</v>
      </c>
      <c r="P74" s="50">
        <v>109</v>
      </c>
      <c r="Q74" s="57">
        <v>4.4147428108545972</v>
      </c>
      <c r="R74" s="6">
        <v>73.8</v>
      </c>
      <c r="S74" s="6">
        <v>57.233480176211451</v>
      </c>
      <c r="T74" s="5">
        <v>3952</v>
      </c>
      <c r="U74" s="65">
        <v>91.604405789709858</v>
      </c>
      <c r="IF74" s="1"/>
      <c r="IG74" s="1"/>
    </row>
    <row r="75" spans="1:241" ht="15" customHeight="1">
      <c r="A75" s="74" t="s">
        <v>16</v>
      </c>
      <c r="B75" s="75" t="s">
        <v>14</v>
      </c>
      <c r="C75" s="76">
        <v>7</v>
      </c>
      <c r="D75" s="77">
        <v>30</v>
      </c>
      <c r="E75" s="4">
        <v>95</v>
      </c>
      <c r="F75" s="50">
        <v>0</v>
      </c>
      <c r="G75" s="53">
        <v>0</v>
      </c>
      <c r="H75" s="50">
        <v>2</v>
      </c>
      <c r="I75" s="53">
        <v>1</v>
      </c>
      <c r="J75" s="50">
        <v>2</v>
      </c>
      <c r="K75" s="53">
        <v>1</v>
      </c>
      <c r="L75" s="50">
        <v>8</v>
      </c>
      <c r="M75" s="53">
        <v>5</v>
      </c>
      <c r="N75" s="50">
        <v>2</v>
      </c>
      <c r="O75" s="53">
        <v>5</v>
      </c>
      <c r="P75" s="50">
        <v>93</v>
      </c>
      <c r="Q75" s="57">
        <v>3.766707168894289</v>
      </c>
      <c r="R75" s="6">
        <v>76.5</v>
      </c>
      <c r="S75" s="6">
        <v>56.528634361233479</v>
      </c>
      <c r="T75" s="5">
        <v>4085</v>
      </c>
      <c r="U75" s="65">
        <v>95.404870177497443</v>
      </c>
      <c r="IF75" s="1"/>
      <c r="IG75" s="1"/>
    </row>
    <row r="76" spans="1:241" ht="15" customHeight="1">
      <c r="A76" s="74" t="s">
        <v>16</v>
      </c>
      <c r="B76" s="75" t="s">
        <v>13</v>
      </c>
      <c r="C76" s="76">
        <v>12</v>
      </c>
      <c r="D76" s="77">
        <v>31</v>
      </c>
      <c r="E76" s="4">
        <v>95</v>
      </c>
      <c r="F76" s="50">
        <v>0</v>
      </c>
      <c r="G76" s="53">
        <v>0</v>
      </c>
      <c r="H76" s="50">
        <v>2</v>
      </c>
      <c r="I76" s="53">
        <v>1</v>
      </c>
      <c r="J76" s="50">
        <v>2</v>
      </c>
      <c r="K76" s="53">
        <v>1</v>
      </c>
      <c r="L76" s="50">
        <v>2</v>
      </c>
      <c r="M76" s="53">
        <v>2</v>
      </c>
      <c r="N76" s="50">
        <v>2</v>
      </c>
      <c r="O76" s="53">
        <v>2</v>
      </c>
      <c r="P76" s="50">
        <v>58.5</v>
      </c>
      <c r="Q76" s="57">
        <v>2.3693803159173754</v>
      </c>
      <c r="R76" s="6">
        <v>75.149999999999991</v>
      </c>
      <c r="S76" s="6">
        <v>58.502202643171806</v>
      </c>
      <c r="T76" s="5">
        <v>4397</v>
      </c>
      <c r="U76" s="65">
        <v>101.00983828158523</v>
      </c>
      <c r="IF76" s="1"/>
      <c r="IG76" s="1"/>
    </row>
    <row r="77" spans="1:241" ht="15" customHeight="1">
      <c r="A77" s="74" t="s">
        <v>16</v>
      </c>
      <c r="B77" s="75" t="s">
        <v>12</v>
      </c>
      <c r="C77" s="76">
        <v>8</v>
      </c>
      <c r="D77" s="77">
        <v>32</v>
      </c>
      <c r="E77" s="4">
        <v>95</v>
      </c>
      <c r="F77" s="50">
        <v>0</v>
      </c>
      <c r="G77" s="53">
        <v>0</v>
      </c>
      <c r="H77" s="50">
        <v>0</v>
      </c>
      <c r="I77" s="53">
        <v>0</v>
      </c>
      <c r="J77" s="50">
        <v>2</v>
      </c>
      <c r="K77" s="53">
        <v>1</v>
      </c>
      <c r="L77" s="50">
        <v>2</v>
      </c>
      <c r="M77" s="53">
        <v>5</v>
      </c>
      <c r="N77" s="50">
        <v>2</v>
      </c>
      <c r="O77" s="53">
        <v>5</v>
      </c>
      <c r="P77" s="50">
        <v>73.5</v>
      </c>
      <c r="Q77" s="57">
        <v>2.976913730255164</v>
      </c>
      <c r="R77" s="6">
        <v>74.25</v>
      </c>
      <c r="S77" s="6">
        <v>57.515418502202643</v>
      </c>
      <c r="T77" s="5">
        <v>4051</v>
      </c>
      <c r="U77" s="65">
        <v>95.805383556931559</v>
      </c>
      <c r="IF77" s="1"/>
      <c r="IG77" s="1"/>
    </row>
    <row r="78" spans="1:241" ht="15" customHeight="1">
      <c r="A78" s="74" t="s">
        <v>16</v>
      </c>
      <c r="B78" s="75" t="s">
        <v>12</v>
      </c>
      <c r="C78" s="76">
        <v>9</v>
      </c>
      <c r="D78" s="77">
        <v>33</v>
      </c>
      <c r="E78" s="4">
        <v>95</v>
      </c>
      <c r="F78" s="50">
        <v>0</v>
      </c>
      <c r="G78" s="53">
        <v>0</v>
      </c>
      <c r="H78" s="50">
        <v>8</v>
      </c>
      <c r="I78" s="53">
        <v>1</v>
      </c>
      <c r="J78" s="50">
        <v>2</v>
      </c>
      <c r="K78" s="53">
        <v>1</v>
      </c>
      <c r="L78" s="50">
        <v>8</v>
      </c>
      <c r="M78" s="53">
        <v>5</v>
      </c>
      <c r="N78" s="50">
        <v>8</v>
      </c>
      <c r="O78" s="53">
        <v>5</v>
      </c>
      <c r="P78" s="50">
        <v>93</v>
      </c>
      <c r="Q78" s="57">
        <v>3.766707168894289</v>
      </c>
      <c r="R78" s="6">
        <v>76.05</v>
      </c>
      <c r="S78" s="6">
        <v>54.837004405286343</v>
      </c>
      <c r="T78" s="5">
        <v>3768</v>
      </c>
      <c r="U78" s="65">
        <v>91.252835088893477</v>
      </c>
      <c r="IF78" s="1"/>
      <c r="IG78" s="1"/>
    </row>
    <row r="79" spans="1:241" ht="15" customHeight="1">
      <c r="A79" s="74" t="s">
        <v>16</v>
      </c>
      <c r="B79" s="75" t="s">
        <v>13</v>
      </c>
      <c r="C79" s="76">
        <v>9</v>
      </c>
      <c r="D79" s="77">
        <v>34</v>
      </c>
      <c r="E79" s="4">
        <v>95</v>
      </c>
      <c r="F79" s="50">
        <v>0</v>
      </c>
      <c r="G79" s="53">
        <v>0</v>
      </c>
      <c r="H79" s="50">
        <v>8</v>
      </c>
      <c r="I79" s="53">
        <v>5</v>
      </c>
      <c r="J79" s="50">
        <v>2</v>
      </c>
      <c r="K79" s="53">
        <v>5</v>
      </c>
      <c r="L79" s="50">
        <v>2</v>
      </c>
      <c r="M79" s="53">
        <v>2</v>
      </c>
      <c r="N79" s="50">
        <v>2</v>
      </c>
      <c r="O79" s="53">
        <v>2</v>
      </c>
      <c r="P79" s="50">
        <v>200.5</v>
      </c>
      <c r="Q79" s="57">
        <v>8.120696638315108</v>
      </c>
      <c r="R79" s="6">
        <v>75.149999999999991</v>
      </c>
      <c r="S79" s="6">
        <v>56.528634361233479</v>
      </c>
      <c r="T79" s="5">
        <v>4364</v>
      </c>
      <c r="U79" s="65">
        <v>103.75180862844466</v>
      </c>
      <c r="IF79" s="1"/>
      <c r="IG79" s="1"/>
    </row>
    <row r="80" spans="1:241" ht="15" customHeight="1">
      <c r="A80" s="74" t="s">
        <v>16</v>
      </c>
      <c r="B80" s="75" t="s">
        <v>14</v>
      </c>
      <c r="C80" s="76">
        <v>2</v>
      </c>
      <c r="D80" s="77">
        <v>35</v>
      </c>
      <c r="E80" s="4">
        <v>98</v>
      </c>
      <c r="F80" s="50">
        <v>0</v>
      </c>
      <c r="G80" s="53">
        <v>0</v>
      </c>
      <c r="H80" s="50">
        <v>2</v>
      </c>
      <c r="I80" s="53">
        <v>1</v>
      </c>
      <c r="J80" s="50">
        <v>2</v>
      </c>
      <c r="K80" s="53">
        <v>2</v>
      </c>
      <c r="L80" s="50">
        <v>2</v>
      </c>
      <c r="M80" s="53">
        <v>5</v>
      </c>
      <c r="N80" s="50">
        <v>2</v>
      </c>
      <c r="O80" s="53">
        <v>5</v>
      </c>
      <c r="P80" s="50">
        <v>109</v>
      </c>
      <c r="Q80" s="57">
        <v>4.4147428108545972</v>
      </c>
      <c r="R80" s="6">
        <v>76.5</v>
      </c>
      <c r="S80" s="6">
        <v>56.669603524229075</v>
      </c>
      <c r="T80" s="5">
        <v>4073</v>
      </c>
      <c r="U80" s="65">
        <v>91.983248523289902</v>
      </c>
      <c r="IF80" s="1"/>
      <c r="IG80" s="1"/>
    </row>
    <row r="81" spans="1:241" ht="15" customHeight="1">
      <c r="A81" s="74" t="s">
        <v>16</v>
      </c>
      <c r="B81" s="75" t="s">
        <v>15</v>
      </c>
      <c r="C81" s="76">
        <v>10</v>
      </c>
      <c r="D81" s="77">
        <v>36</v>
      </c>
      <c r="E81" s="4">
        <v>98</v>
      </c>
      <c r="F81" s="50">
        <v>0</v>
      </c>
      <c r="G81" s="53">
        <v>0</v>
      </c>
      <c r="H81" s="50">
        <v>8</v>
      </c>
      <c r="I81" s="53">
        <v>3</v>
      </c>
      <c r="J81" s="50">
        <v>2</v>
      </c>
      <c r="K81" s="53">
        <v>2</v>
      </c>
      <c r="L81" s="50">
        <v>2</v>
      </c>
      <c r="M81" s="53">
        <v>2</v>
      </c>
      <c r="N81" s="50">
        <v>2</v>
      </c>
      <c r="O81" s="53">
        <v>2</v>
      </c>
      <c r="P81" s="50">
        <v>113.5</v>
      </c>
      <c r="Q81" s="57">
        <v>4.5970028351559336</v>
      </c>
      <c r="R81" s="6">
        <v>74.7</v>
      </c>
      <c r="S81" s="6">
        <v>58.079295154185019</v>
      </c>
      <c r="T81" s="5">
        <v>4160</v>
      </c>
      <c r="U81" s="65">
        <v>93.876596140854289</v>
      </c>
      <c r="IF81" s="1"/>
      <c r="IG81" s="1"/>
    </row>
    <row r="82" spans="1:241" ht="15" customHeight="1">
      <c r="A82" s="74" t="s">
        <v>16</v>
      </c>
      <c r="B82" s="75" t="s">
        <v>15</v>
      </c>
      <c r="C82" s="76">
        <v>9</v>
      </c>
      <c r="D82" s="77">
        <v>37</v>
      </c>
      <c r="E82" s="4">
        <v>95</v>
      </c>
      <c r="F82" s="50">
        <v>0</v>
      </c>
      <c r="G82" s="53">
        <v>0</v>
      </c>
      <c r="H82" s="50">
        <v>8</v>
      </c>
      <c r="I82" s="53">
        <v>1</v>
      </c>
      <c r="J82" s="50">
        <v>2</v>
      </c>
      <c r="K82" s="53">
        <v>1</v>
      </c>
      <c r="L82" s="50">
        <v>2</v>
      </c>
      <c r="M82" s="53">
        <v>5</v>
      </c>
      <c r="N82" s="50">
        <v>2</v>
      </c>
      <c r="O82" s="53">
        <v>5</v>
      </c>
      <c r="P82" s="50">
        <v>93</v>
      </c>
      <c r="Q82" s="57">
        <v>3.766707168894289</v>
      </c>
      <c r="R82" s="6">
        <v>73.8</v>
      </c>
      <c r="S82" s="6">
        <v>58.784140969162998</v>
      </c>
      <c r="T82" s="5">
        <v>3896</v>
      </c>
      <c r="U82" s="65">
        <v>90.700738510603585</v>
      </c>
      <c r="IF82" s="1"/>
      <c r="IG82" s="1"/>
    </row>
    <row r="83" spans="1:241" ht="15" customHeight="1">
      <c r="A83" s="74" t="s">
        <v>16</v>
      </c>
      <c r="B83" s="75" t="s">
        <v>14</v>
      </c>
      <c r="C83" s="76">
        <v>20</v>
      </c>
      <c r="D83" s="77">
        <v>38</v>
      </c>
      <c r="E83" s="4">
        <v>95</v>
      </c>
      <c r="F83" s="50">
        <v>0</v>
      </c>
      <c r="G83" s="53">
        <v>0</v>
      </c>
      <c r="H83" s="50">
        <v>2</v>
      </c>
      <c r="I83" s="53">
        <v>1</v>
      </c>
      <c r="J83" s="50">
        <v>2</v>
      </c>
      <c r="K83" s="53">
        <v>2</v>
      </c>
      <c r="L83" s="50">
        <v>2</v>
      </c>
      <c r="M83" s="53">
        <v>5</v>
      </c>
      <c r="N83" s="50">
        <v>2</v>
      </c>
      <c r="O83" s="53">
        <v>5</v>
      </c>
      <c r="P83" s="50">
        <v>109</v>
      </c>
      <c r="Q83" s="57">
        <v>4.4147428108545972</v>
      </c>
      <c r="R83" s="6">
        <v>76.05</v>
      </c>
      <c r="S83" s="6">
        <v>55.40088105726872</v>
      </c>
      <c r="T83" s="5">
        <v>3827</v>
      </c>
      <c r="U83" s="65">
        <v>91.738362800265946</v>
      </c>
      <c r="IF83" s="1"/>
      <c r="IG83" s="1"/>
    </row>
    <row r="84" spans="1:241" ht="15" customHeight="1">
      <c r="A84" s="74" t="s">
        <v>16</v>
      </c>
      <c r="B84" s="75" t="s">
        <v>13</v>
      </c>
      <c r="C84" s="76">
        <v>3</v>
      </c>
      <c r="D84" s="77">
        <v>39</v>
      </c>
      <c r="E84" s="4">
        <v>98</v>
      </c>
      <c r="F84" s="50">
        <v>0</v>
      </c>
      <c r="G84" s="53">
        <v>0</v>
      </c>
      <c r="H84" s="50">
        <v>2</v>
      </c>
      <c r="I84" s="53">
        <v>1</v>
      </c>
      <c r="J84" s="50">
        <v>2</v>
      </c>
      <c r="K84" s="53">
        <v>1</v>
      </c>
      <c r="L84" s="50">
        <v>2</v>
      </c>
      <c r="M84" s="53">
        <v>5</v>
      </c>
      <c r="N84" s="50">
        <v>2</v>
      </c>
      <c r="O84" s="53">
        <v>5</v>
      </c>
      <c r="P84" s="50">
        <v>93</v>
      </c>
      <c r="Q84" s="57">
        <v>3.766707168894289</v>
      </c>
      <c r="R84" s="6">
        <v>74.25</v>
      </c>
      <c r="S84" s="6">
        <v>56.669603524229075</v>
      </c>
      <c r="T84" s="5">
        <v>4398</v>
      </c>
      <c r="U84" s="65">
        <v>102.33272413442988</v>
      </c>
      <c r="IF84" s="1"/>
      <c r="IG84" s="1"/>
    </row>
    <row r="85" spans="1:241" ht="15" customHeight="1">
      <c r="A85" s="74" t="s">
        <v>16</v>
      </c>
      <c r="B85" s="75" t="s">
        <v>12</v>
      </c>
      <c r="C85" s="76">
        <v>10</v>
      </c>
      <c r="D85" s="77">
        <v>40</v>
      </c>
      <c r="E85" s="4">
        <v>90</v>
      </c>
      <c r="F85" s="50">
        <v>0</v>
      </c>
      <c r="G85" s="53">
        <v>0</v>
      </c>
      <c r="H85" s="50">
        <v>2</v>
      </c>
      <c r="I85" s="53">
        <v>1</v>
      </c>
      <c r="J85" s="50">
        <v>2</v>
      </c>
      <c r="K85" s="53">
        <v>1</v>
      </c>
      <c r="L85" s="50">
        <v>8</v>
      </c>
      <c r="M85" s="53">
        <v>5</v>
      </c>
      <c r="N85" s="50">
        <v>2</v>
      </c>
      <c r="O85" s="53">
        <v>5</v>
      </c>
      <c r="P85" s="50">
        <v>93</v>
      </c>
      <c r="Q85" s="57">
        <v>3.766707168894289</v>
      </c>
      <c r="R85" s="6">
        <v>74.7</v>
      </c>
      <c r="S85" s="6">
        <v>53.991189427312776</v>
      </c>
      <c r="T85" s="5">
        <v>3557</v>
      </c>
      <c r="U85" s="65">
        <v>94.02208485814451</v>
      </c>
      <c r="IF85" s="1"/>
      <c r="IG85" s="1"/>
    </row>
    <row r="86" spans="1:241" ht="15" customHeight="1">
      <c r="A86" s="74" t="s">
        <v>16</v>
      </c>
      <c r="B86" s="75" t="s">
        <v>12</v>
      </c>
      <c r="C86" s="76">
        <v>11</v>
      </c>
      <c r="D86" s="77">
        <v>41</v>
      </c>
      <c r="E86" s="4">
        <v>98</v>
      </c>
      <c r="F86" s="50">
        <v>0</v>
      </c>
      <c r="G86" s="53">
        <v>0</v>
      </c>
      <c r="H86" s="50">
        <v>2</v>
      </c>
      <c r="I86" s="53">
        <v>1</v>
      </c>
      <c r="J86" s="50">
        <v>8</v>
      </c>
      <c r="K86" s="53">
        <v>30</v>
      </c>
      <c r="L86" s="50">
        <v>8</v>
      </c>
      <c r="M86" s="53">
        <v>90</v>
      </c>
      <c r="N86" s="50">
        <v>8</v>
      </c>
      <c r="O86" s="53">
        <v>100</v>
      </c>
      <c r="P86" s="50">
        <v>1574.5</v>
      </c>
      <c r="Q86" s="57">
        <v>63.770757391656538</v>
      </c>
      <c r="R86" s="6">
        <v>75.600000000000009</v>
      </c>
      <c r="S86" s="6">
        <v>53.286343612334804</v>
      </c>
      <c r="T86" s="5">
        <v>3163</v>
      </c>
      <c r="U86" s="65">
        <v>76.871865053655611</v>
      </c>
      <c r="IF86" s="1"/>
      <c r="IG86" s="1"/>
    </row>
    <row r="87" spans="1:241" ht="15" customHeight="1">
      <c r="A87" s="74" t="s">
        <v>16</v>
      </c>
      <c r="B87" s="75" t="s">
        <v>13</v>
      </c>
      <c r="C87" s="76">
        <v>17</v>
      </c>
      <c r="D87" s="77">
        <v>42</v>
      </c>
      <c r="E87" s="4">
        <v>95</v>
      </c>
      <c r="F87" s="50">
        <v>0</v>
      </c>
      <c r="G87" s="53">
        <v>0</v>
      </c>
      <c r="H87" s="50">
        <v>2</v>
      </c>
      <c r="I87" s="53">
        <v>1</v>
      </c>
      <c r="J87" s="50">
        <v>5</v>
      </c>
      <c r="K87" s="53">
        <v>5</v>
      </c>
      <c r="L87" s="50">
        <v>2</v>
      </c>
      <c r="M87" s="53">
        <v>5</v>
      </c>
      <c r="N87" s="50">
        <v>2</v>
      </c>
      <c r="O87" s="53">
        <v>5</v>
      </c>
      <c r="P87" s="50">
        <v>157</v>
      </c>
      <c r="Q87" s="57">
        <v>6.3588497367355208</v>
      </c>
      <c r="R87" s="6">
        <v>75.600000000000009</v>
      </c>
      <c r="S87" s="6">
        <v>56.246696035242287</v>
      </c>
      <c r="T87" s="5">
        <v>4236</v>
      </c>
      <c r="U87" s="65">
        <v>100.6110200312812</v>
      </c>
      <c r="IF87" s="1"/>
      <c r="IG87" s="1"/>
    </row>
    <row r="88" spans="1:241" ht="15" customHeight="1">
      <c r="A88" s="74" t="s">
        <v>16</v>
      </c>
      <c r="B88" s="75" t="s">
        <v>14</v>
      </c>
      <c r="C88" s="76">
        <v>19</v>
      </c>
      <c r="D88" s="77">
        <v>43</v>
      </c>
      <c r="E88" s="4">
        <v>98</v>
      </c>
      <c r="F88" s="50">
        <v>0</v>
      </c>
      <c r="G88" s="53">
        <v>0</v>
      </c>
      <c r="H88" s="50">
        <v>0</v>
      </c>
      <c r="I88" s="53">
        <v>0</v>
      </c>
      <c r="J88" s="50">
        <v>2</v>
      </c>
      <c r="K88" s="53">
        <v>5</v>
      </c>
      <c r="L88" s="50">
        <v>2</v>
      </c>
      <c r="M88" s="53">
        <v>2</v>
      </c>
      <c r="N88" s="50">
        <v>2</v>
      </c>
      <c r="O88" s="53">
        <v>2</v>
      </c>
      <c r="P88" s="50">
        <v>103</v>
      </c>
      <c r="Q88" s="57">
        <v>4.1717294451194809</v>
      </c>
      <c r="R88" s="6">
        <v>76.05</v>
      </c>
      <c r="S88" s="6">
        <v>55.259911894273131</v>
      </c>
      <c r="T88" s="5">
        <v>3991</v>
      </c>
      <c r="U88" s="65">
        <v>92.977585461186052</v>
      </c>
      <c r="IF88" s="1"/>
      <c r="IG88" s="1"/>
    </row>
    <row r="89" spans="1:241" ht="15" customHeight="1">
      <c r="A89" s="74" t="s">
        <v>16</v>
      </c>
      <c r="B89" s="75" t="s">
        <v>15</v>
      </c>
      <c r="C89" s="76">
        <v>5</v>
      </c>
      <c r="D89" s="77">
        <v>44</v>
      </c>
      <c r="E89" s="4">
        <v>90</v>
      </c>
      <c r="F89" s="50">
        <v>0</v>
      </c>
      <c r="G89" s="53">
        <v>0</v>
      </c>
      <c r="H89" s="50">
        <v>2</v>
      </c>
      <c r="I89" s="53">
        <v>1</v>
      </c>
      <c r="J89" s="50">
        <v>2</v>
      </c>
      <c r="K89" s="53">
        <v>2</v>
      </c>
      <c r="L89" s="50">
        <v>2</v>
      </c>
      <c r="M89" s="53">
        <v>2</v>
      </c>
      <c r="N89" s="50">
        <v>2</v>
      </c>
      <c r="O89" s="53">
        <v>2</v>
      </c>
      <c r="P89" s="50">
        <v>74.5</v>
      </c>
      <c r="Q89" s="57">
        <v>3.0174159578776831</v>
      </c>
      <c r="R89" s="6">
        <v>73.350000000000009</v>
      </c>
      <c r="S89" s="6">
        <v>57.797356828193834</v>
      </c>
      <c r="T89" s="5">
        <v>3996</v>
      </c>
      <c r="U89" s="65">
        <v>100.48630854406701</v>
      </c>
      <c r="IF89" s="1"/>
      <c r="IG89" s="1"/>
    </row>
    <row r="90" spans="1:241" ht="15" customHeight="1">
      <c r="A90" s="74" t="s">
        <v>16</v>
      </c>
      <c r="B90" s="75" t="s">
        <v>15</v>
      </c>
      <c r="C90" s="76">
        <v>19</v>
      </c>
      <c r="D90" s="77">
        <v>45</v>
      </c>
      <c r="E90" s="4">
        <v>98</v>
      </c>
      <c r="F90" s="50">
        <v>0</v>
      </c>
      <c r="G90" s="53">
        <v>0</v>
      </c>
      <c r="H90" s="50">
        <v>2</v>
      </c>
      <c r="I90" s="53">
        <v>1</v>
      </c>
      <c r="J90" s="50">
        <v>2</v>
      </c>
      <c r="K90" s="53">
        <v>2</v>
      </c>
      <c r="L90" s="50">
        <v>2</v>
      </c>
      <c r="M90" s="53">
        <v>5</v>
      </c>
      <c r="N90" s="50">
        <v>2</v>
      </c>
      <c r="O90" s="53">
        <v>5</v>
      </c>
      <c r="P90" s="50">
        <v>109</v>
      </c>
      <c r="Q90" s="57">
        <v>4.4147428108545972</v>
      </c>
      <c r="R90" s="6">
        <v>74.25</v>
      </c>
      <c r="S90" s="6">
        <v>57.797356828193834</v>
      </c>
      <c r="T90" s="5">
        <v>3847</v>
      </c>
      <c r="U90" s="65">
        <v>87.765472042475537</v>
      </c>
      <c r="IF90" s="1"/>
      <c r="IG90" s="1"/>
    </row>
    <row r="91" spans="1:241" ht="15" customHeight="1">
      <c r="A91" s="74" t="s">
        <v>16</v>
      </c>
      <c r="B91" s="75" t="s">
        <v>14</v>
      </c>
      <c r="C91" s="76">
        <v>5</v>
      </c>
      <c r="D91" s="77">
        <v>46</v>
      </c>
      <c r="E91" s="4">
        <v>95</v>
      </c>
      <c r="F91" s="50">
        <v>0</v>
      </c>
      <c r="G91" s="53">
        <v>0</v>
      </c>
      <c r="H91" s="50">
        <v>2</v>
      </c>
      <c r="I91" s="53">
        <v>1</v>
      </c>
      <c r="J91" s="50">
        <v>2</v>
      </c>
      <c r="K91" s="53">
        <v>2</v>
      </c>
      <c r="L91" s="50">
        <v>2</v>
      </c>
      <c r="M91" s="53">
        <v>5</v>
      </c>
      <c r="N91" s="50">
        <v>2</v>
      </c>
      <c r="O91" s="53">
        <v>5</v>
      </c>
      <c r="P91" s="50">
        <v>109</v>
      </c>
      <c r="Q91" s="57">
        <v>4.4147428108545972</v>
      </c>
      <c r="R91" s="6">
        <v>74.7</v>
      </c>
      <c r="S91" s="6">
        <v>58.502202643171806</v>
      </c>
      <c r="T91" s="5">
        <v>4252</v>
      </c>
      <c r="U91" s="65">
        <v>98.26726054503365</v>
      </c>
      <c r="IF91" s="1"/>
      <c r="IG91" s="1"/>
    </row>
    <row r="92" spans="1:241" ht="15" customHeight="1">
      <c r="A92" s="74" t="s">
        <v>16</v>
      </c>
      <c r="B92" s="75" t="s">
        <v>13</v>
      </c>
      <c r="C92" s="76">
        <v>5</v>
      </c>
      <c r="D92" s="77">
        <v>47</v>
      </c>
      <c r="E92" s="4">
        <v>80</v>
      </c>
      <c r="F92" s="50">
        <v>0</v>
      </c>
      <c r="G92" s="53">
        <v>0</v>
      </c>
      <c r="H92" s="50">
        <v>2</v>
      </c>
      <c r="I92" s="53">
        <v>1</v>
      </c>
      <c r="J92" s="50">
        <v>2</v>
      </c>
      <c r="K92" s="53">
        <v>1</v>
      </c>
      <c r="L92" s="50">
        <v>2</v>
      </c>
      <c r="M92" s="53">
        <v>5</v>
      </c>
      <c r="N92" s="50">
        <v>2</v>
      </c>
      <c r="O92" s="53">
        <v>5</v>
      </c>
      <c r="P92" s="50">
        <v>93</v>
      </c>
      <c r="Q92" s="57">
        <v>3.766707168894289</v>
      </c>
      <c r="R92" s="6">
        <v>75.600000000000009</v>
      </c>
      <c r="S92" s="6">
        <v>56.528634361233479</v>
      </c>
      <c r="T92" s="5">
        <v>3980</v>
      </c>
      <c r="U92" s="65">
        <v>111.69527817361357</v>
      </c>
      <c r="IF92" s="1"/>
      <c r="IG92" s="1"/>
    </row>
    <row r="93" spans="1:241" ht="15" customHeight="1">
      <c r="A93" s="74" t="s">
        <v>16</v>
      </c>
      <c r="B93" s="75" t="s">
        <v>12</v>
      </c>
      <c r="C93" s="76">
        <v>12</v>
      </c>
      <c r="D93" s="77">
        <v>48</v>
      </c>
      <c r="E93" s="4">
        <v>98</v>
      </c>
      <c r="F93" s="50">
        <v>0</v>
      </c>
      <c r="G93" s="53">
        <v>0</v>
      </c>
      <c r="H93" s="50">
        <v>2</v>
      </c>
      <c r="I93" s="53">
        <v>1</v>
      </c>
      <c r="J93" s="50">
        <v>2</v>
      </c>
      <c r="K93" s="53">
        <v>1</v>
      </c>
      <c r="L93" s="50">
        <v>2</v>
      </c>
      <c r="M93" s="53">
        <v>5</v>
      </c>
      <c r="N93" s="50">
        <v>2</v>
      </c>
      <c r="O93" s="53">
        <v>5</v>
      </c>
      <c r="P93" s="50">
        <v>93</v>
      </c>
      <c r="Q93" s="57">
        <v>3.766707168894289</v>
      </c>
      <c r="R93" s="6">
        <v>75.149999999999991</v>
      </c>
      <c r="S93" s="6">
        <v>56.951541850220266</v>
      </c>
      <c r="T93" s="5">
        <v>3781</v>
      </c>
      <c r="U93" s="65">
        <v>86.492439953392889</v>
      </c>
      <c r="IF93" s="1"/>
      <c r="IG93" s="1"/>
    </row>
    <row r="94" spans="1:241" ht="15" customHeight="1">
      <c r="A94" s="74" t="s">
        <v>16</v>
      </c>
      <c r="B94" s="75" t="s">
        <v>12</v>
      </c>
      <c r="C94" s="76">
        <v>13</v>
      </c>
      <c r="D94" s="77">
        <v>49</v>
      </c>
      <c r="E94" s="4">
        <v>95</v>
      </c>
      <c r="F94" s="50">
        <v>0</v>
      </c>
      <c r="G94" s="53">
        <v>0</v>
      </c>
      <c r="H94" s="50">
        <v>8</v>
      </c>
      <c r="I94" s="53">
        <v>1</v>
      </c>
      <c r="J94" s="50">
        <v>2</v>
      </c>
      <c r="K94" s="53">
        <v>1</v>
      </c>
      <c r="L94" s="50">
        <v>8</v>
      </c>
      <c r="M94" s="53">
        <v>2</v>
      </c>
      <c r="N94" s="50">
        <v>2</v>
      </c>
      <c r="O94" s="53">
        <v>5</v>
      </c>
      <c r="P94" s="50">
        <v>70.5</v>
      </c>
      <c r="Q94" s="57">
        <v>2.8554070473876063</v>
      </c>
      <c r="R94" s="6">
        <v>75.600000000000009</v>
      </c>
      <c r="S94" s="6">
        <v>58.079295154185019</v>
      </c>
      <c r="T94" s="5">
        <v>4114</v>
      </c>
      <c r="U94" s="65">
        <v>94.630158527386428</v>
      </c>
      <c r="IF94" s="1"/>
      <c r="IG94" s="1"/>
    </row>
    <row r="95" spans="1:241" ht="15" customHeight="1">
      <c r="A95" s="74" t="s">
        <v>16</v>
      </c>
      <c r="B95" s="75" t="s">
        <v>13</v>
      </c>
      <c r="C95" s="76">
        <v>2</v>
      </c>
      <c r="D95" s="77">
        <v>50</v>
      </c>
      <c r="E95" s="4">
        <v>98</v>
      </c>
      <c r="F95" s="50">
        <v>0</v>
      </c>
      <c r="G95" s="53">
        <v>0</v>
      </c>
      <c r="H95" s="50">
        <v>2</v>
      </c>
      <c r="I95" s="53">
        <v>1</v>
      </c>
      <c r="J95" s="50">
        <v>2</v>
      </c>
      <c r="K95" s="53">
        <v>1</v>
      </c>
      <c r="L95" s="50">
        <v>2</v>
      </c>
      <c r="M95" s="53">
        <v>2</v>
      </c>
      <c r="N95" s="50">
        <v>2</v>
      </c>
      <c r="O95" s="53">
        <v>2</v>
      </c>
      <c r="P95" s="50">
        <v>58.5</v>
      </c>
      <c r="Q95" s="57">
        <v>2.3693803159173754</v>
      </c>
      <c r="R95" s="6">
        <v>76.5</v>
      </c>
      <c r="S95" s="6">
        <v>57.93832599118943</v>
      </c>
      <c r="T95" s="5">
        <v>4614</v>
      </c>
      <c r="U95" s="65">
        <v>101.91923484722356</v>
      </c>
      <c r="IF95" s="1"/>
      <c r="IG95" s="1"/>
    </row>
    <row r="96" spans="1:241" ht="15" customHeight="1">
      <c r="A96" s="74" t="s">
        <v>16</v>
      </c>
      <c r="B96" s="75" t="s">
        <v>14</v>
      </c>
      <c r="C96" s="76">
        <v>18</v>
      </c>
      <c r="D96" s="77">
        <v>51</v>
      </c>
      <c r="E96" s="4">
        <v>95</v>
      </c>
      <c r="F96" s="50">
        <v>0</v>
      </c>
      <c r="G96" s="53">
        <v>0</v>
      </c>
      <c r="H96" s="50">
        <v>8</v>
      </c>
      <c r="I96" s="53">
        <v>1</v>
      </c>
      <c r="J96" s="50">
        <v>2</v>
      </c>
      <c r="K96" s="53">
        <v>2</v>
      </c>
      <c r="L96" s="50">
        <v>8</v>
      </c>
      <c r="M96" s="53">
        <v>5</v>
      </c>
      <c r="N96" s="50">
        <v>2</v>
      </c>
      <c r="O96" s="53">
        <v>5</v>
      </c>
      <c r="P96" s="50">
        <v>109</v>
      </c>
      <c r="Q96" s="57">
        <v>4.4147428108545972</v>
      </c>
      <c r="R96" s="6">
        <v>76.5</v>
      </c>
      <c r="S96" s="6">
        <v>57.656387665198238</v>
      </c>
      <c r="T96" s="5">
        <v>4331</v>
      </c>
      <c r="U96" s="65">
        <v>99.171694157009071</v>
      </c>
      <c r="IF96" s="1"/>
      <c r="IG96" s="1"/>
    </row>
    <row r="97" spans="1:241" ht="15" customHeight="1">
      <c r="A97" s="74" t="s">
        <v>16</v>
      </c>
      <c r="B97" s="75" t="s">
        <v>15</v>
      </c>
      <c r="C97" s="76">
        <v>15</v>
      </c>
      <c r="D97" s="77">
        <v>52</v>
      </c>
      <c r="E97" s="4">
        <v>98</v>
      </c>
      <c r="F97" s="50">
        <v>0</v>
      </c>
      <c r="G97" s="53">
        <v>0</v>
      </c>
      <c r="H97" s="50">
        <v>8</v>
      </c>
      <c r="I97" s="53">
        <v>1</v>
      </c>
      <c r="J97" s="50">
        <v>2</v>
      </c>
      <c r="K97" s="53">
        <v>5</v>
      </c>
      <c r="L97" s="50">
        <v>2</v>
      </c>
      <c r="M97" s="53">
        <v>10</v>
      </c>
      <c r="N97" s="50">
        <v>2</v>
      </c>
      <c r="O97" s="53">
        <v>5</v>
      </c>
      <c r="P97" s="50">
        <v>194.5</v>
      </c>
      <c r="Q97" s="57">
        <v>7.8776832725799926</v>
      </c>
      <c r="R97" s="6">
        <v>74.25</v>
      </c>
      <c r="S97" s="6">
        <v>57.656387665198238</v>
      </c>
      <c r="T97" s="5">
        <v>4003</v>
      </c>
      <c r="U97" s="65">
        <v>91.547743791893282</v>
      </c>
      <c r="IF97" s="1"/>
      <c r="IG97" s="1"/>
    </row>
    <row r="98" spans="1:241" ht="15" customHeight="1">
      <c r="A98" s="74" t="s">
        <v>16</v>
      </c>
      <c r="B98" s="75" t="s">
        <v>15</v>
      </c>
      <c r="C98" s="76">
        <v>18</v>
      </c>
      <c r="D98" s="77">
        <v>53</v>
      </c>
      <c r="E98" s="4">
        <v>98</v>
      </c>
      <c r="F98" s="50">
        <v>0</v>
      </c>
      <c r="G98" s="53">
        <v>0</v>
      </c>
      <c r="H98" s="50">
        <v>8</v>
      </c>
      <c r="I98" s="53">
        <v>1</v>
      </c>
      <c r="J98" s="50">
        <v>2</v>
      </c>
      <c r="K98" s="53">
        <v>1</v>
      </c>
      <c r="L98" s="50">
        <v>8</v>
      </c>
      <c r="M98" s="53">
        <v>2</v>
      </c>
      <c r="N98" s="50">
        <v>2</v>
      </c>
      <c r="O98" s="53">
        <v>5</v>
      </c>
      <c r="P98" s="50">
        <v>70.5</v>
      </c>
      <c r="Q98" s="57">
        <v>2.8554070473876063</v>
      </c>
      <c r="R98" s="6">
        <v>74.7</v>
      </c>
      <c r="S98" s="6">
        <v>57.374449339207047</v>
      </c>
      <c r="T98" s="5">
        <v>4009</v>
      </c>
      <c r="U98" s="65">
        <v>91.580469700091044</v>
      </c>
      <c r="IF98" s="1"/>
      <c r="IG98" s="1"/>
    </row>
    <row r="99" spans="1:241" ht="15" customHeight="1">
      <c r="A99" s="74" t="s">
        <v>16</v>
      </c>
      <c r="B99" s="75" t="s">
        <v>14</v>
      </c>
      <c r="C99" s="76">
        <v>14</v>
      </c>
      <c r="D99" s="77">
        <v>54</v>
      </c>
      <c r="E99" s="4">
        <v>95</v>
      </c>
      <c r="F99" s="50">
        <v>0</v>
      </c>
      <c r="G99" s="53">
        <v>0</v>
      </c>
      <c r="H99" s="50">
        <v>2</v>
      </c>
      <c r="I99" s="53">
        <v>1</v>
      </c>
      <c r="J99" s="50">
        <v>8</v>
      </c>
      <c r="K99" s="53">
        <v>30</v>
      </c>
      <c r="L99" s="50">
        <v>8</v>
      </c>
      <c r="M99" s="53">
        <v>100</v>
      </c>
      <c r="N99" s="50">
        <v>8</v>
      </c>
      <c r="O99" s="53">
        <v>100</v>
      </c>
      <c r="P99" s="50">
        <v>1649.5</v>
      </c>
      <c r="Q99" s="57">
        <v>66.808424463345489</v>
      </c>
      <c r="R99" s="6">
        <v>76.05</v>
      </c>
      <c r="S99" s="6">
        <v>51.876651982378853</v>
      </c>
      <c r="T99" s="5">
        <v>3259</v>
      </c>
      <c r="U99" s="65">
        <v>83.429879287232751</v>
      </c>
      <c r="IF99" s="1"/>
      <c r="IG99" s="1"/>
    </row>
    <row r="100" spans="1:241" ht="15" customHeight="1">
      <c r="A100" s="74" t="s">
        <v>16</v>
      </c>
      <c r="B100" s="75" t="s">
        <v>13</v>
      </c>
      <c r="C100" s="76">
        <v>7</v>
      </c>
      <c r="D100" s="77">
        <v>55</v>
      </c>
      <c r="E100" s="4">
        <v>95</v>
      </c>
      <c r="F100" s="50">
        <v>0</v>
      </c>
      <c r="G100" s="53">
        <v>0</v>
      </c>
      <c r="H100" s="50">
        <v>2</v>
      </c>
      <c r="I100" s="53">
        <v>1</v>
      </c>
      <c r="J100" s="50">
        <v>2</v>
      </c>
      <c r="K100" s="53">
        <v>1</v>
      </c>
      <c r="L100" s="50">
        <v>8</v>
      </c>
      <c r="M100" s="53">
        <v>2</v>
      </c>
      <c r="N100" s="50">
        <v>2</v>
      </c>
      <c r="O100" s="53">
        <v>5</v>
      </c>
      <c r="P100" s="50">
        <v>70.5</v>
      </c>
      <c r="Q100" s="57">
        <v>2.8554070473876063</v>
      </c>
      <c r="R100" s="6">
        <v>76.05</v>
      </c>
      <c r="S100" s="6">
        <v>59.348017621145374</v>
      </c>
      <c r="T100" s="5">
        <v>4393</v>
      </c>
      <c r="U100" s="65">
        <v>98.302413541337643</v>
      </c>
      <c r="IF100" s="1"/>
      <c r="IG100" s="1"/>
    </row>
    <row r="101" spans="1:241" ht="15" customHeight="1">
      <c r="A101" s="74" t="s">
        <v>16</v>
      </c>
      <c r="B101" s="75" t="s">
        <v>12</v>
      </c>
      <c r="C101" s="76">
        <v>14</v>
      </c>
      <c r="D101" s="77">
        <v>56</v>
      </c>
      <c r="E101" s="4">
        <v>90</v>
      </c>
      <c r="F101" s="50">
        <v>0</v>
      </c>
      <c r="G101" s="53">
        <v>0</v>
      </c>
      <c r="H101" s="50">
        <v>2</v>
      </c>
      <c r="I101" s="53">
        <v>1</v>
      </c>
      <c r="J101" s="50">
        <v>8</v>
      </c>
      <c r="K101" s="53">
        <v>25</v>
      </c>
      <c r="L101" s="50">
        <v>8</v>
      </c>
      <c r="M101" s="53">
        <v>90</v>
      </c>
      <c r="N101" s="50">
        <v>8</v>
      </c>
      <c r="O101" s="53">
        <v>100</v>
      </c>
      <c r="P101" s="50">
        <v>1494.5</v>
      </c>
      <c r="Q101" s="57">
        <v>60.530579181855003</v>
      </c>
      <c r="R101" s="6">
        <v>75.149999999999991</v>
      </c>
      <c r="S101" s="6">
        <v>56.528634361233479</v>
      </c>
      <c r="T101" s="5">
        <v>3248</v>
      </c>
      <c r="U101" s="65">
        <v>81.509466519994106</v>
      </c>
      <c r="IF101" s="1"/>
      <c r="IG101" s="1"/>
    </row>
    <row r="102" spans="1:241" ht="15" customHeight="1">
      <c r="A102" s="74" t="s">
        <v>16</v>
      </c>
      <c r="B102" s="75" t="s">
        <v>12</v>
      </c>
      <c r="C102" s="76">
        <v>15</v>
      </c>
      <c r="D102" s="77">
        <v>57</v>
      </c>
      <c r="E102" s="4">
        <v>95</v>
      </c>
      <c r="F102" s="50">
        <v>0</v>
      </c>
      <c r="G102" s="53">
        <v>0</v>
      </c>
      <c r="H102" s="50">
        <v>8</v>
      </c>
      <c r="I102" s="53">
        <v>1</v>
      </c>
      <c r="J102" s="50">
        <v>2</v>
      </c>
      <c r="K102" s="53">
        <v>1</v>
      </c>
      <c r="L102" s="50">
        <v>2</v>
      </c>
      <c r="M102" s="53">
        <v>5</v>
      </c>
      <c r="N102" s="50">
        <v>2</v>
      </c>
      <c r="O102" s="53">
        <v>5</v>
      </c>
      <c r="P102" s="50">
        <v>93</v>
      </c>
      <c r="Q102" s="57">
        <v>3.766707168894289</v>
      </c>
      <c r="R102" s="6">
        <v>75.600000000000009</v>
      </c>
      <c r="S102" s="6">
        <v>58.502202643171806</v>
      </c>
      <c r="T102" s="5">
        <v>4130</v>
      </c>
      <c r="U102" s="65">
        <v>94.311456351722669</v>
      </c>
      <c r="IF102" s="1"/>
      <c r="IG102" s="1"/>
    </row>
    <row r="103" spans="1:241" ht="15" customHeight="1">
      <c r="A103" s="74" t="s">
        <v>16</v>
      </c>
      <c r="B103" s="75" t="s">
        <v>13</v>
      </c>
      <c r="C103" s="76">
        <v>10</v>
      </c>
      <c r="D103" s="77">
        <v>58</v>
      </c>
      <c r="E103" s="4">
        <v>95</v>
      </c>
      <c r="F103" s="50">
        <v>0</v>
      </c>
      <c r="G103" s="53">
        <v>0</v>
      </c>
      <c r="H103" s="50">
        <v>2</v>
      </c>
      <c r="I103" s="53">
        <v>1</v>
      </c>
      <c r="J103" s="50">
        <v>2</v>
      </c>
      <c r="K103" s="53">
        <v>1</v>
      </c>
      <c r="L103" s="50">
        <v>2</v>
      </c>
      <c r="M103" s="53">
        <v>5</v>
      </c>
      <c r="N103" s="50">
        <v>2</v>
      </c>
      <c r="O103" s="53">
        <v>5</v>
      </c>
      <c r="P103" s="50">
        <v>93</v>
      </c>
      <c r="Q103" s="57">
        <v>3.766707168894289</v>
      </c>
      <c r="R103" s="6">
        <v>76.05</v>
      </c>
      <c r="S103" s="6">
        <v>58.643171806167402</v>
      </c>
      <c r="T103" s="5">
        <v>4437</v>
      </c>
      <c r="U103" s="65">
        <v>100.48035748508735</v>
      </c>
      <c r="IF103" s="1"/>
      <c r="IG103" s="1"/>
    </row>
    <row r="104" spans="1:241" ht="15" customHeight="1">
      <c r="A104" s="74" t="s">
        <v>16</v>
      </c>
      <c r="B104" s="75" t="s">
        <v>14</v>
      </c>
      <c r="C104" s="76">
        <v>13</v>
      </c>
      <c r="D104" s="77">
        <v>59</v>
      </c>
      <c r="E104" s="4">
        <v>95</v>
      </c>
      <c r="F104" s="50">
        <v>0</v>
      </c>
      <c r="G104" s="53">
        <v>0</v>
      </c>
      <c r="H104" s="50">
        <v>2</v>
      </c>
      <c r="I104" s="53">
        <v>1</v>
      </c>
      <c r="J104" s="50">
        <v>2</v>
      </c>
      <c r="K104" s="53">
        <v>1</v>
      </c>
      <c r="L104" s="50">
        <v>2</v>
      </c>
      <c r="M104" s="53">
        <v>5</v>
      </c>
      <c r="N104" s="50">
        <v>2</v>
      </c>
      <c r="O104" s="53">
        <v>5</v>
      </c>
      <c r="P104" s="50">
        <v>93</v>
      </c>
      <c r="Q104" s="57">
        <v>3.766707168894289</v>
      </c>
      <c r="R104" s="6">
        <v>76.05</v>
      </c>
      <c r="S104" s="6">
        <v>56.951541850220266</v>
      </c>
      <c r="T104" s="5">
        <v>4288</v>
      </c>
      <c r="U104" s="65">
        <v>99.990441273962361</v>
      </c>
      <c r="IF104" s="1"/>
      <c r="IG104" s="1"/>
    </row>
    <row r="105" spans="1:241" ht="15" customHeight="1">
      <c r="A105" s="74" t="s">
        <v>16</v>
      </c>
      <c r="B105" s="75" t="s">
        <v>15</v>
      </c>
      <c r="C105" s="76">
        <v>8</v>
      </c>
      <c r="D105" s="77">
        <v>60</v>
      </c>
      <c r="E105" s="4">
        <v>98</v>
      </c>
      <c r="F105" s="50">
        <v>0</v>
      </c>
      <c r="G105" s="53">
        <v>0</v>
      </c>
      <c r="H105" s="50">
        <v>8</v>
      </c>
      <c r="I105" s="53">
        <v>1</v>
      </c>
      <c r="J105" s="50">
        <v>2</v>
      </c>
      <c r="K105" s="53">
        <v>5</v>
      </c>
      <c r="L105" s="50">
        <v>2</v>
      </c>
      <c r="M105" s="53">
        <v>2</v>
      </c>
      <c r="N105" s="50">
        <v>2</v>
      </c>
      <c r="O105" s="53">
        <v>2</v>
      </c>
      <c r="P105" s="50">
        <v>122.5</v>
      </c>
      <c r="Q105" s="57">
        <v>4.9615228837586063</v>
      </c>
      <c r="R105" s="6">
        <v>76.05</v>
      </c>
      <c r="S105" s="6">
        <v>57.93832599118943</v>
      </c>
      <c r="T105" s="5">
        <v>4316</v>
      </c>
      <c r="U105" s="65">
        <v>95.90079715210058</v>
      </c>
      <c r="IF105" s="1"/>
      <c r="IG105" s="1"/>
    </row>
    <row r="106" spans="1:241" ht="15" customHeight="1">
      <c r="A106" s="74" t="s">
        <v>16</v>
      </c>
      <c r="B106" s="75" t="s">
        <v>15</v>
      </c>
      <c r="C106" s="76">
        <v>6</v>
      </c>
      <c r="D106" s="77">
        <v>61</v>
      </c>
      <c r="E106" s="4">
        <v>95</v>
      </c>
      <c r="F106" s="50">
        <v>8</v>
      </c>
      <c r="G106" s="53">
        <v>1</v>
      </c>
      <c r="H106" s="50">
        <v>2</v>
      </c>
      <c r="I106" s="53">
        <v>1</v>
      </c>
      <c r="J106" s="50">
        <v>2</v>
      </c>
      <c r="K106" s="53">
        <v>1</v>
      </c>
      <c r="L106" s="50">
        <v>8</v>
      </c>
      <c r="M106" s="53">
        <v>5</v>
      </c>
      <c r="N106" s="50">
        <v>2</v>
      </c>
      <c r="O106" s="53">
        <v>5</v>
      </c>
      <c r="P106" s="50">
        <v>100</v>
      </c>
      <c r="Q106" s="57">
        <v>4.0502227622519236</v>
      </c>
      <c r="R106" s="6">
        <v>73.8</v>
      </c>
      <c r="S106" s="6">
        <v>57.233480176211451</v>
      </c>
      <c r="T106" s="5">
        <v>3975</v>
      </c>
      <c r="U106" s="65">
        <v>95.047134762895467</v>
      </c>
      <c r="IF106" s="1"/>
      <c r="IG106" s="1"/>
    </row>
    <row r="107" spans="1:241" ht="15" customHeight="1">
      <c r="A107" s="74" t="s">
        <v>16</v>
      </c>
      <c r="B107" s="75" t="s">
        <v>14</v>
      </c>
      <c r="C107" s="76">
        <v>3</v>
      </c>
      <c r="D107" s="77">
        <v>62</v>
      </c>
      <c r="E107" s="4">
        <v>90</v>
      </c>
      <c r="F107" s="50">
        <v>0</v>
      </c>
      <c r="G107" s="53">
        <v>0</v>
      </c>
      <c r="H107" s="50">
        <v>2</v>
      </c>
      <c r="I107" s="53">
        <v>1</v>
      </c>
      <c r="J107" s="50">
        <v>2</v>
      </c>
      <c r="K107" s="53">
        <v>1</v>
      </c>
      <c r="L107" s="50">
        <v>2</v>
      </c>
      <c r="M107" s="53">
        <v>5</v>
      </c>
      <c r="N107" s="50">
        <v>2</v>
      </c>
      <c r="O107" s="53">
        <v>5</v>
      </c>
      <c r="P107" s="50">
        <v>93</v>
      </c>
      <c r="Q107" s="57">
        <v>3.766707168894289</v>
      </c>
      <c r="R107" s="6">
        <v>76.05</v>
      </c>
      <c r="S107" s="6">
        <v>55.964757709251103</v>
      </c>
      <c r="T107" s="5">
        <v>3900</v>
      </c>
      <c r="U107" s="65">
        <v>97.68778660466316</v>
      </c>
      <c r="IF107" s="1"/>
      <c r="IG107" s="1"/>
    </row>
    <row r="108" spans="1:241" ht="15" customHeight="1">
      <c r="A108" s="74" t="s">
        <v>16</v>
      </c>
      <c r="B108" s="75" t="s">
        <v>13</v>
      </c>
      <c r="C108" s="76">
        <v>1</v>
      </c>
      <c r="D108" s="77">
        <v>63</v>
      </c>
      <c r="E108" s="4">
        <v>90</v>
      </c>
      <c r="F108" s="50">
        <v>0</v>
      </c>
      <c r="G108" s="53">
        <v>0</v>
      </c>
      <c r="H108" s="50">
        <v>8</v>
      </c>
      <c r="I108" s="53">
        <v>1</v>
      </c>
      <c r="J108" s="50">
        <v>8</v>
      </c>
      <c r="K108" s="53">
        <v>80</v>
      </c>
      <c r="L108" s="50">
        <v>8</v>
      </c>
      <c r="M108" s="53">
        <v>100</v>
      </c>
      <c r="N108" s="50">
        <v>8</v>
      </c>
      <c r="O108" s="53">
        <v>100</v>
      </c>
      <c r="P108" s="50">
        <v>2449.5</v>
      </c>
      <c r="Q108" s="57">
        <v>99.210206561360863</v>
      </c>
      <c r="R108" s="6">
        <v>76.05</v>
      </c>
      <c r="S108" s="6">
        <v>56.246696035242287</v>
      </c>
      <c r="T108" s="5">
        <v>3173</v>
      </c>
      <c r="U108" s="65">
        <v>79.079396387088693</v>
      </c>
      <c r="IF108" s="1"/>
      <c r="IG108" s="1"/>
    </row>
    <row r="109" spans="1:241" ht="15" customHeight="1">
      <c r="A109" s="74" t="s">
        <v>16</v>
      </c>
      <c r="B109" s="75" t="s">
        <v>12</v>
      </c>
      <c r="C109" s="76">
        <v>16</v>
      </c>
      <c r="D109" s="77">
        <v>64</v>
      </c>
      <c r="E109" s="4">
        <v>90</v>
      </c>
      <c r="F109" s="50">
        <v>0</v>
      </c>
      <c r="G109" s="53">
        <v>0</v>
      </c>
      <c r="H109" s="50">
        <v>8</v>
      </c>
      <c r="I109" s="53">
        <v>1</v>
      </c>
      <c r="J109" s="50">
        <v>2</v>
      </c>
      <c r="K109" s="53">
        <v>1</v>
      </c>
      <c r="L109" s="50">
        <v>2</v>
      </c>
      <c r="M109" s="53">
        <v>2</v>
      </c>
      <c r="N109" s="50">
        <v>2</v>
      </c>
      <c r="O109" s="53">
        <v>5</v>
      </c>
      <c r="P109" s="50">
        <v>70.5</v>
      </c>
      <c r="Q109" s="57">
        <v>2.8554070473876063</v>
      </c>
      <c r="R109" s="6">
        <v>73.350000000000009</v>
      </c>
      <c r="S109" s="6">
        <v>58.220264317180614</v>
      </c>
      <c r="T109" s="5">
        <v>3874</v>
      </c>
      <c r="U109" s="65">
        <v>96.710768463913936</v>
      </c>
      <c r="IF109" s="1"/>
      <c r="IG109" s="1"/>
    </row>
    <row r="110" spans="1:241" ht="15" customHeight="1">
      <c r="A110" s="74" t="s">
        <v>16</v>
      </c>
      <c r="B110" s="75" t="s">
        <v>12</v>
      </c>
      <c r="C110" s="76">
        <v>17</v>
      </c>
      <c r="D110" s="77">
        <v>65</v>
      </c>
      <c r="E110" s="4">
        <v>95</v>
      </c>
      <c r="F110" s="50">
        <v>0</v>
      </c>
      <c r="G110" s="53">
        <v>0</v>
      </c>
      <c r="H110" s="50">
        <v>2</v>
      </c>
      <c r="I110" s="53">
        <v>1</v>
      </c>
      <c r="J110" s="50">
        <v>8</v>
      </c>
      <c r="K110" s="53">
        <v>5</v>
      </c>
      <c r="L110" s="50">
        <v>2</v>
      </c>
      <c r="M110" s="53">
        <v>5</v>
      </c>
      <c r="N110" s="50">
        <v>2</v>
      </c>
      <c r="O110" s="53">
        <v>5</v>
      </c>
      <c r="P110" s="50">
        <v>157</v>
      </c>
      <c r="Q110" s="57">
        <v>6.3588497367355208</v>
      </c>
      <c r="R110" s="6">
        <v>73.8</v>
      </c>
      <c r="S110" s="6">
        <v>57.515418502202643</v>
      </c>
      <c r="T110" s="5">
        <v>3875</v>
      </c>
      <c r="U110" s="65">
        <v>92.201815739132641</v>
      </c>
      <c r="IF110" s="1"/>
      <c r="IG110" s="1"/>
    </row>
    <row r="111" spans="1:241" ht="15" customHeight="1">
      <c r="A111" s="74" t="s">
        <v>16</v>
      </c>
      <c r="B111" s="75" t="s">
        <v>13</v>
      </c>
      <c r="C111" s="76">
        <v>16</v>
      </c>
      <c r="D111" s="77">
        <v>66</v>
      </c>
      <c r="E111" s="4">
        <v>90</v>
      </c>
      <c r="F111" s="50">
        <v>0</v>
      </c>
      <c r="G111" s="53">
        <v>0</v>
      </c>
      <c r="H111" s="50">
        <v>8</v>
      </c>
      <c r="I111" s="53">
        <v>1</v>
      </c>
      <c r="J111" s="50">
        <v>2</v>
      </c>
      <c r="K111" s="53">
        <v>1</v>
      </c>
      <c r="L111" s="50">
        <v>2</v>
      </c>
      <c r="M111" s="53">
        <v>5</v>
      </c>
      <c r="N111" s="50">
        <v>2</v>
      </c>
      <c r="O111" s="53">
        <v>5</v>
      </c>
      <c r="P111" s="50">
        <v>93</v>
      </c>
      <c r="Q111" s="57">
        <v>3.766707168894289</v>
      </c>
      <c r="R111" s="6">
        <v>76.5</v>
      </c>
      <c r="S111" s="6">
        <v>57.797356828193834</v>
      </c>
      <c r="T111" s="5">
        <v>4118</v>
      </c>
      <c r="U111" s="65">
        <v>99.290212019767267</v>
      </c>
      <c r="IF111" s="1"/>
      <c r="IG111" s="1"/>
    </row>
    <row r="112" spans="1:241" ht="15" customHeight="1">
      <c r="A112" s="74" t="s">
        <v>16</v>
      </c>
      <c r="B112" s="75" t="s">
        <v>14</v>
      </c>
      <c r="C112" s="76">
        <v>1</v>
      </c>
      <c r="D112" s="77">
        <v>67</v>
      </c>
      <c r="E112" s="4">
        <v>85</v>
      </c>
      <c r="F112" s="50">
        <v>0</v>
      </c>
      <c r="G112" s="53">
        <v>0</v>
      </c>
      <c r="H112" s="50">
        <v>8</v>
      </c>
      <c r="I112" s="53">
        <v>5</v>
      </c>
      <c r="J112" s="50">
        <v>8</v>
      </c>
      <c r="K112" s="53">
        <v>80</v>
      </c>
      <c r="L112" s="50">
        <v>8</v>
      </c>
      <c r="M112" s="53">
        <v>100</v>
      </c>
      <c r="N112" s="50">
        <v>8</v>
      </c>
      <c r="O112" s="53">
        <v>100</v>
      </c>
      <c r="P112" s="50">
        <v>2527.5</v>
      </c>
      <c r="Q112" s="57">
        <v>102.36938031591738</v>
      </c>
      <c r="R112" s="6">
        <v>75.149999999999991</v>
      </c>
      <c r="S112" s="6">
        <v>53.568281938325988</v>
      </c>
      <c r="T112" s="5">
        <v>3003</v>
      </c>
      <c r="U112" s="65">
        <v>84.203806010270483</v>
      </c>
      <c r="IF112" s="1"/>
      <c r="IG112" s="1"/>
    </row>
    <row r="113" spans="1:241" ht="15" customHeight="1">
      <c r="A113" s="74" t="s">
        <v>16</v>
      </c>
      <c r="B113" s="75" t="s">
        <v>15</v>
      </c>
      <c r="C113" s="76">
        <v>2</v>
      </c>
      <c r="D113" s="77">
        <v>68</v>
      </c>
      <c r="E113" s="4">
        <v>98</v>
      </c>
      <c r="F113" s="50">
        <v>0</v>
      </c>
      <c r="G113" s="53">
        <v>0</v>
      </c>
      <c r="H113" s="50">
        <v>2</v>
      </c>
      <c r="I113" s="53">
        <v>1</v>
      </c>
      <c r="J113" s="50">
        <v>2</v>
      </c>
      <c r="K113" s="53">
        <v>1</v>
      </c>
      <c r="L113" s="50">
        <v>2</v>
      </c>
      <c r="M113" s="53">
        <v>2</v>
      </c>
      <c r="N113" s="50">
        <v>2</v>
      </c>
      <c r="O113" s="53">
        <v>2</v>
      </c>
      <c r="P113" s="50">
        <v>58.5</v>
      </c>
      <c r="Q113" s="57">
        <v>2.3693803159173754</v>
      </c>
      <c r="R113" s="6">
        <v>73.350000000000009</v>
      </c>
      <c r="S113" s="6">
        <v>59.066079295154182</v>
      </c>
      <c r="T113" s="5">
        <v>3940</v>
      </c>
      <c r="U113" s="65">
        <v>89.035643541279626</v>
      </c>
      <c r="IF113" s="1"/>
      <c r="IG113" s="1"/>
    </row>
    <row r="114" spans="1:241" ht="15" customHeight="1">
      <c r="A114" s="74" t="s">
        <v>16</v>
      </c>
      <c r="B114" s="75" t="s">
        <v>15</v>
      </c>
      <c r="C114" s="76">
        <v>14</v>
      </c>
      <c r="D114" s="77">
        <v>69</v>
      </c>
      <c r="E114" s="4">
        <v>98</v>
      </c>
      <c r="F114" s="50">
        <v>0</v>
      </c>
      <c r="G114" s="53">
        <v>0</v>
      </c>
      <c r="H114" s="50">
        <v>2</v>
      </c>
      <c r="I114" s="53">
        <v>1</v>
      </c>
      <c r="J114" s="50">
        <v>8</v>
      </c>
      <c r="K114" s="53">
        <v>30</v>
      </c>
      <c r="L114" s="50">
        <v>8</v>
      </c>
      <c r="M114" s="53">
        <v>100</v>
      </c>
      <c r="N114" s="50">
        <v>8</v>
      </c>
      <c r="O114" s="53">
        <v>100</v>
      </c>
      <c r="P114" s="50">
        <v>1649.5</v>
      </c>
      <c r="Q114" s="57">
        <v>66.808424463345489</v>
      </c>
      <c r="R114" s="6">
        <v>73.8</v>
      </c>
      <c r="S114" s="6">
        <v>56.246696035242287</v>
      </c>
      <c r="T114" s="5">
        <v>3188</v>
      </c>
      <c r="U114" s="65">
        <v>75.191868421676403</v>
      </c>
      <c r="IF114" s="1"/>
      <c r="IG114" s="1"/>
    </row>
    <row r="115" spans="1:241" ht="15" customHeight="1">
      <c r="A115" s="74" t="s">
        <v>16</v>
      </c>
      <c r="B115" s="75" t="s">
        <v>14</v>
      </c>
      <c r="C115" s="76">
        <v>12</v>
      </c>
      <c r="D115" s="77">
        <v>70</v>
      </c>
      <c r="E115" s="4">
        <v>95</v>
      </c>
      <c r="F115" s="50">
        <v>8</v>
      </c>
      <c r="G115" s="53">
        <v>1</v>
      </c>
      <c r="H115" s="50">
        <v>2</v>
      </c>
      <c r="I115" s="53">
        <v>1</v>
      </c>
      <c r="J115" s="50">
        <v>2</v>
      </c>
      <c r="K115" s="53">
        <v>1</v>
      </c>
      <c r="L115" s="50">
        <v>8</v>
      </c>
      <c r="M115" s="53">
        <v>2</v>
      </c>
      <c r="N115" s="50">
        <v>2</v>
      </c>
      <c r="O115" s="53">
        <v>5</v>
      </c>
      <c r="P115" s="50">
        <v>77.5</v>
      </c>
      <c r="Q115" s="57">
        <v>3.1389226407452413</v>
      </c>
      <c r="R115" s="6">
        <v>76.05</v>
      </c>
      <c r="S115" s="6">
        <v>56.810572687224671</v>
      </c>
      <c r="T115" s="5">
        <v>4008</v>
      </c>
      <c r="U115" s="65">
        <v>93.693128382351915</v>
      </c>
      <c r="IF115" s="1"/>
      <c r="IG115" s="1"/>
    </row>
    <row r="116" spans="1:241" ht="15" customHeight="1">
      <c r="A116" s="74" t="s">
        <v>16</v>
      </c>
      <c r="B116" s="75" t="s">
        <v>13</v>
      </c>
      <c r="C116" s="76">
        <v>11</v>
      </c>
      <c r="D116" s="77">
        <v>71</v>
      </c>
      <c r="E116" s="4">
        <v>95</v>
      </c>
      <c r="F116" s="50">
        <v>8</v>
      </c>
      <c r="G116" s="53">
        <v>1</v>
      </c>
      <c r="H116" s="50">
        <v>2</v>
      </c>
      <c r="I116" s="53">
        <v>1</v>
      </c>
      <c r="J116" s="50">
        <v>8</v>
      </c>
      <c r="K116" s="53">
        <v>30</v>
      </c>
      <c r="L116" s="50">
        <v>8</v>
      </c>
      <c r="M116" s="53">
        <v>100</v>
      </c>
      <c r="N116" s="50">
        <v>8</v>
      </c>
      <c r="O116" s="53">
        <v>100</v>
      </c>
      <c r="P116" s="50">
        <v>1656.5</v>
      </c>
      <c r="Q116" s="57">
        <v>67.091940056703109</v>
      </c>
      <c r="R116" s="6">
        <v>76.5</v>
      </c>
      <c r="S116" s="6">
        <v>54.273127753303967</v>
      </c>
      <c r="T116" s="5">
        <v>3248</v>
      </c>
      <c r="U116" s="65">
        <v>79.009287925696583</v>
      </c>
      <c r="IF116" s="1"/>
      <c r="IG116" s="1"/>
    </row>
    <row r="117" spans="1:241" ht="15" customHeight="1">
      <c r="A117" s="74" t="s">
        <v>16</v>
      </c>
      <c r="B117" s="75" t="s">
        <v>12</v>
      </c>
      <c r="C117" s="76">
        <v>18</v>
      </c>
      <c r="D117" s="77">
        <v>72</v>
      </c>
      <c r="E117" s="4">
        <v>90</v>
      </c>
      <c r="F117" s="50">
        <v>0</v>
      </c>
      <c r="G117" s="53">
        <v>0</v>
      </c>
      <c r="H117" s="50">
        <v>2</v>
      </c>
      <c r="I117" s="53">
        <v>1</v>
      </c>
      <c r="J117" s="50">
        <v>8</v>
      </c>
      <c r="K117" s="53">
        <v>1</v>
      </c>
      <c r="L117" s="50">
        <v>8</v>
      </c>
      <c r="M117" s="53">
        <v>5</v>
      </c>
      <c r="N117" s="50">
        <v>8</v>
      </c>
      <c r="O117" s="53">
        <v>5</v>
      </c>
      <c r="P117" s="50">
        <v>93</v>
      </c>
      <c r="Q117" s="57">
        <v>3.766707168894289</v>
      </c>
      <c r="R117" s="6">
        <v>74.7</v>
      </c>
      <c r="S117" s="6">
        <v>57.233480176211451</v>
      </c>
      <c r="T117" s="5">
        <v>3874</v>
      </c>
      <c r="U117" s="65">
        <v>96.600276310496525</v>
      </c>
      <c r="IF117" s="1"/>
      <c r="IG117" s="1"/>
    </row>
    <row r="118" spans="1:241" ht="15" customHeight="1">
      <c r="A118" s="74" t="s">
        <v>16</v>
      </c>
      <c r="B118" s="75" t="s">
        <v>12</v>
      </c>
      <c r="C118" s="76">
        <v>19</v>
      </c>
      <c r="D118" s="77">
        <v>73</v>
      </c>
      <c r="E118" s="5">
        <v>90</v>
      </c>
      <c r="F118" s="50">
        <v>0</v>
      </c>
      <c r="G118" s="53">
        <v>0</v>
      </c>
      <c r="H118" s="50">
        <v>2</v>
      </c>
      <c r="I118" s="53">
        <v>1</v>
      </c>
      <c r="J118" s="50">
        <v>2</v>
      </c>
      <c r="K118" s="53">
        <v>2</v>
      </c>
      <c r="L118" s="50">
        <v>8</v>
      </c>
      <c r="M118" s="53">
        <v>2</v>
      </c>
      <c r="N118" s="50">
        <v>8</v>
      </c>
      <c r="O118" s="53">
        <v>5</v>
      </c>
      <c r="P118" s="50">
        <v>86.5</v>
      </c>
      <c r="Q118" s="57">
        <v>3.503442689347914</v>
      </c>
      <c r="R118" s="66">
        <v>73.350000000000009</v>
      </c>
      <c r="S118" s="66">
        <v>57.797356828193834</v>
      </c>
      <c r="T118" s="5">
        <v>3986</v>
      </c>
      <c r="U118" s="65">
        <v>100.23484130546827</v>
      </c>
      <c r="IF118" s="1"/>
      <c r="IG118" s="1"/>
    </row>
    <row r="119" spans="1:241" ht="15" customHeight="1">
      <c r="A119" s="74" t="s">
        <v>16</v>
      </c>
      <c r="B119" s="75" t="s">
        <v>13</v>
      </c>
      <c r="C119" s="76">
        <v>13</v>
      </c>
      <c r="D119" s="77">
        <v>74</v>
      </c>
      <c r="E119" s="5">
        <v>95</v>
      </c>
      <c r="F119" s="50">
        <v>8</v>
      </c>
      <c r="G119" s="53">
        <v>1</v>
      </c>
      <c r="H119" s="50">
        <v>2</v>
      </c>
      <c r="I119" s="53">
        <v>1</v>
      </c>
      <c r="J119" s="50">
        <v>2</v>
      </c>
      <c r="K119" s="53">
        <v>1</v>
      </c>
      <c r="L119" s="50">
        <v>2</v>
      </c>
      <c r="M119" s="53">
        <v>5</v>
      </c>
      <c r="N119" s="50">
        <v>2</v>
      </c>
      <c r="O119" s="53">
        <v>5</v>
      </c>
      <c r="P119" s="50">
        <v>100</v>
      </c>
      <c r="Q119" s="57">
        <v>4.0502227622519236</v>
      </c>
      <c r="R119" s="66">
        <v>75.600000000000009</v>
      </c>
      <c r="S119" s="66">
        <v>57.233480176211451</v>
      </c>
      <c r="T119" s="5">
        <v>4180</v>
      </c>
      <c r="U119" s="65">
        <v>97.569200093830645</v>
      </c>
      <c r="IF119" s="1"/>
      <c r="IG119" s="1"/>
    </row>
    <row r="120" spans="1:241" ht="15" customHeight="1">
      <c r="A120" s="74" t="s">
        <v>16</v>
      </c>
      <c r="B120" s="75" t="s">
        <v>14</v>
      </c>
      <c r="C120" s="76">
        <v>15</v>
      </c>
      <c r="D120" s="77">
        <v>75</v>
      </c>
      <c r="E120" s="5">
        <v>90</v>
      </c>
      <c r="F120" s="50">
        <v>0</v>
      </c>
      <c r="G120" s="53">
        <v>0</v>
      </c>
      <c r="H120" s="50">
        <v>8</v>
      </c>
      <c r="I120" s="53">
        <v>2</v>
      </c>
      <c r="J120" s="50">
        <v>2</v>
      </c>
      <c r="K120" s="53">
        <v>2</v>
      </c>
      <c r="L120" s="50">
        <v>2</v>
      </c>
      <c r="M120" s="53">
        <v>5</v>
      </c>
      <c r="N120" s="50">
        <v>2</v>
      </c>
      <c r="O120" s="53">
        <v>5</v>
      </c>
      <c r="P120" s="50">
        <v>128.5</v>
      </c>
      <c r="Q120" s="57">
        <v>5.2045362494937217</v>
      </c>
      <c r="R120" s="66">
        <v>76.95</v>
      </c>
      <c r="S120" s="66">
        <v>57.233480176211451</v>
      </c>
      <c r="T120" s="5">
        <v>4076</v>
      </c>
      <c r="U120" s="65">
        <v>98.665405531709212</v>
      </c>
      <c r="IF120" s="1"/>
      <c r="IG120" s="1"/>
    </row>
    <row r="121" spans="1:241" ht="15" customHeight="1">
      <c r="A121" s="74" t="s">
        <v>16</v>
      </c>
      <c r="B121" s="75" t="s">
        <v>15</v>
      </c>
      <c r="C121" s="76">
        <v>20</v>
      </c>
      <c r="D121" s="77">
        <v>76</v>
      </c>
      <c r="E121" s="5">
        <v>95</v>
      </c>
      <c r="F121" s="50">
        <v>8</v>
      </c>
      <c r="G121" s="53">
        <v>1</v>
      </c>
      <c r="H121" s="50">
        <v>2</v>
      </c>
      <c r="I121" s="53">
        <v>1</v>
      </c>
      <c r="J121" s="50">
        <v>2</v>
      </c>
      <c r="K121" s="53">
        <v>1</v>
      </c>
      <c r="L121" s="50">
        <v>2</v>
      </c>
      <c r="M121" s="53">
        <v>5</v>
      </c>
      <c r="N121" s="50">
        <v>2</v>
      </c>
      <c r="O121" s="53">
        <v>5</v>
      </c>
      <c r="P121" s="50">
        <v>100</v>
      </c>
      <c r="Q121" s="57">
        <v>4.0502227622519236</v>
      </c>
      <c r="R121" s="66">
        <v>73.8</v>
      </c>
      <c r="S121" s="66">
        <v>58.36123348017621</v>
      </c>
      <c r="T121" s="5">
        <v>3509</v>
      </c>
      <c r="U121" s="65">
        <v>82.2831590730095</v>
      </c>
      <c r="IF121" s="1"/>
      <c r="IG121" s="1"/>
    </row>
    <row r="122" spans="1:241" ht="15" customHeight="1">
      <c r="A122" s="74" t="s">
        <v>16</v>
      </c>
      <c r="B122" s="75" t="s">
        <v>15</v>
      </c>
      <c r="C122" s="76">
        <v>12</v>
      </c>
      <c r="D122" s="77">
        <v>77</v>
      </c>
      <c r="E122" s="5">
        <v>95</v>
      </c>
      <c r="F122" s="50">
        <v>0</v>
      </c>
      <c r="G122" s="53">
        <v>0</v>
      </c>
      <c r="H122" s="50">
        <v>2</v>
      </c>
      <c r="I122" s="53">
        <v>1</v>
      </c>
      <c r="J122" s="50">
        <v>2</v>
      </c>
      <c r="K122" s="53">
        <v>1</v>
      </c>
      <c r="L122" s="50">
        <v>2</v>
      </c>
      <c r="M122" s="53">
        <v>2</v>
      </c>
      <c r="N122" s="50">
        <v>2</v>
      </c>
      <c r="O122" s="53">
        <v>5</v>
      </c>
      <c r="P122" s="50">
        <v>70.5</v>
      </c>
      <c r="Q122" s="57">
        <v>2.8554070473876063</v>
      </c>
      <c r="R122" s="66">
        <v>74.25</v>
      </c>
      <c r="S122" s="66">
        <v>57.93832599118943</v>
      </c>
      <c r="T122" s="5">
        <v>3944</v>
      </c>
      <c r="U122" s="65">
        <v>92.594015452255917</v>
      </c>
      <c r="IF122" s="1"/>
      <c r="IG122" s="1"/>
    </row>
    <row r="123" spans="1:241" ht="15" customHeight="1">
      <c r="A123" s="74" t="s">
        <v>16</v>
      </c>
      <c r="B123" s="75" t="s">
        <v>14</v>
      </c>
      <c r="C123" s="76">
        <v>6</v>
      </c>
      <c r="D123" s="77">
        <v>78</v>
      </c>
      <c r="E123" s="5">
        <v>90</v>
      </c>
      <c r="F123" s="50">
        <v>0</v>
      </c>
      <c r="G123" s="53">
        <v>0</v>
      </c>
      <c r="H123" s="50">
        <v>8</v>
      </c>
      <c r="I123" s="53">
        <v>1</v>
      </c>
      <c r="J123" s="50">
        <v>2</v>
      </c>
      <c r="K123" s="53">
        <v>1</v>
      </c>
      <c r="L123" s="50">
        <v>2</v>
      </c>
      <c r="M123" s="53">
        <v>2</v>
      </c>
      <c r="N123" s="50">
        <v>2</v>
      </c>
      <c r="O123" s="53">
        <v>5</v>
      </c>
      <c r="P123" s="50">
        <v>70.5</v>
      </c>
      <c r="Q123" s="57">
        <v>2.8554070473876063</v>
      </c>
      <c r="R123" s="66">
        <v>74.7</v>
      </c>
      <c r="S123" s="66">
        <v>57.93832599118943</v>
      </c>
      <c r="T123" s="5">
        <v>4110</v>
      </c>
      <c r="U123" s="65">
        <v>101.23828647925031</v>
      </c>
      <c r="IF123" s="1"/>
      <c r="IG123" s="1"/>
    </row>
    <row r="124" spans="1:241" ht="15" customHeight="1">
      <c r="A124" s="74" t="s">
        <v>16</v>
      </c>
      <c r="B124" s="75" t="s">
        <v>13</v>
      </c>
      <c r="C124" s="76">
        <v>18</v>
      </c>
      <c r="D124" s="77">
        <v>79</v>
      </c>
      <c r="E124" s="5">
        <v>90</v>
      </c>
      <c r="F124" s="50">
        <v>0</v>
      </c>
      <c r="G124" s="53">
        <v>0</v>
      </c>
      <c r="H124" s="50">
        <v>8</v>
      </c>
      <c r="I124" s="53">
        <v>1</v>
      </c>
      <c r="J124" s="50">
        <v>2</v>
      </c>
      <c r="K124" s="53">
        <v>1</v>
      </c>
      <c r="L124" s="50">
        <v>2</v>
      </c>
      <c r="M124" s="53">
        <v>5</v>
      </c>
      <c r="N124" s="50">
        <v>2</v>
      </c>
      <c r="O124" s="53">
        <v>5</v>
      </c>
      <c r="P124" s="50">
        <v>93</v>
      </c>
      <c r="Q124" s="57">
        <v>3.766707168894289</v>
      </c>
      <c r="R124" s="66">
        <v>75.600000000000009</v>
      </c>
      <c r="S124" s="66">
        <v>57.374449339207047</v>
      </c>
      <c r="T124" s="5">
        <v>4039</v>
      </c>
      <c r="U124" s="65">
        <v>99.271146146146165</v>
      </c>
      <c r="IF124" s="1"/>
      <c r="IG124" s="1"/>
    </row>
    <row r="125" spans="1:241" ht="15" customHeight="1" thickBot="1">
      <c r="A125" s="78" t="s">
        <v>16</v>
      </c>
      <c r="B125" s="79" t="s">
        <v>12</v>
      </c>
      <c r="C125" s="80">
        <v>20</v>
      </c>
      <c r="D125" s="81">
        <v>80</v>
      </c>
      <c r="E125" s="7">
        <v>85</v>
      </c>
      <c r="F125" s="51">
        <v>8</v>
      </c>
      <c r="G125" s="54">
        <v>1</v>
      </c>
      <c r="H125" s="51">
        <v>8</v>
      </c>
      <c r="I125" s="54">
        <v>1</v>
      </c>
      <c r="J125" s="51">
        <v>2</v>
      </c>
      <c r="K125" s="54">
        <v>1</v>
      </c>
      <c r="L125" s="51">
        <v>8</v>
      </c>
      <c r="M125" s="54">
        <v>5</v>
      </c>
      <c r="N125" s="51">
        <v>2</v>
      </c>
      <c r="O125" s="54">
        <v>5</v>
      </c>
      <c r="P125" s="51">
        <v>100</v>
      </c>
      <c r="Q125" s="67">
        <v>4.0502227622519236</v>
      </c>
      <c r="R125" s="68">
        <v>74.7</v>
      </c>
      <c r="S125" s="68">
        <v>57.93832599118943</v>
      </c>
      <c r="T125" s="7">
        <v>3756</v>
      </c>
      <c r="U125" s="69">
        <v>97.960756723760639</v>
      </c>
      <c r="IF125" s="1"/>
      <c r="IG125" s="1"/>
    </row>
    <row r="126" spans="1:241" ht="15" customHeight="1">
      <c r="A126" s="90" t="s">
        <v>79</v>
      </c>
    </row>
  </sheetData>
  <sortState ref="A46:U125">
    <sortCondition ref="D46:D125"/>
  </sortState>
  <mergeCells count="13">
    <mergeCell ref="F42:Q42"/>
    <mergeCell ref="F43:G43"/>
    <mergeCell ref="H43:I43"/>
    <mergeCell ref="J43:K43"/>
    <mergeCell ref="L43:M43"/>
    <mergeCell ref="N43:O43"/>
    <mergeCell ref="T43:U43"/>
    <mergeCell ref="F44:G44"/>
    <mergeCell ref="H44:I44"/>
    <mergeCell ref="J44:K44"/>
    <mergeCell ref="L44:M44"/>
    <mergeCell ref="N44:O44"/>
    <mergeCell ref="T44:U44"/>
  </mergeCells>
  <phoneticPr fontId="1" type="noConversion"/>
  <pageMargins left="0.5" right="0.3" top="1" bottom="0.75" header="0.5" footer="0.5"/>
  <pageSetup orientation="landscape" horizontalDpi="4294967292" verticalDpi="4294967292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zoomScaleNormal="100" workbookViewId="0">
      <selection activeCell="P8" sqref="P8"/>
    </sheetView>
  </sheetViews>
  <sheetFormatPr defaultRowHeight="12.75"/>
  <cols>
    <col min="1" max="1" width="3.25" customWidth="1"/>
    <col min="2" max="2" width="35.125" style="91" customWidth="1"/>
    <col min="3" max="3" width="5.125" style="92" customWidth="1"/>
    <col min="4" max="4" width="2.625" style="92" customWidth="1"/>
    <col min="5" max="6" width="4.75" style="92" customWidth="1"/>
    <col min="7" max="7" width="5.25" style="92" customWidth="1"/>
    <col min="8" max="8" width="3.25" style="92" customWidth="1"/>
    <col min="9" max="9" width="6" style="92" customWidth="1"/>
    <col min="10" max="10" width="2" style="92" customWidth="1"/>
    <col min="11" max="11" width="5.75" style="92" customWidth="1"/>
    <col min="12" max="12" width="2.625" style="92" customWidth="1"/>
    <col min="13" max="13" width="5.5" style="92" customWidth="1"/>
    <col min="14" max="14" width="2.625" style="92" customWidth="1"/>
    <col min="15" max="15" width="0.875" style="92" customWidth="1"/>
    <col min="16" max="16" width="5.25" style="92" customWidth="1"/>
    <col min="17" max="17" width="3.5" style="92" customWidth="1"/>
    <col min="18" max="18" width="5.5" style="92" customWidth="1"/>
    <col min="19" max="19" width="2.75" style="92" customWidth="1"/>
    <col min="20" max="20" width="6.75" style="92" customWidth="1"/>
  </cols>
  <sheetData>
    <row r="1" spans="1:20" ht="13.5" thickBot="1">
      <c r="A1" s="141" t="s">
        <v>103</v>
      </c>
    </row>
    <row r="2" spans="1:20">
      <c r="A2" s="93"/>
      <c r="B2" s="94"/>
      <c r="C2" s="153" t="s">
        <v>127</v>
      </c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5"/>
      <c r="O2" s="95"/>
      <c r="P2" s="156" t="s">
        <v>1</v>
      </c>
      <c r="Q2" s="156"/>
      <c r="R2" s="157" t="s">
        <v>6</v>
      </c>
      <c r="S2" s="157"/>
      <c r="T2" s="158"/>
    </row>
    <row r="3" spans="1:20">
      <c r="A3" s="159" t="s">
        <v>80</v>
      </c>
      <c r="B3" s="160"/>
      <c r="C3" s="161" t="s">
        <v>130</v>
      </c>
      <c r="D3" s="161"/>
      <c r="E3" s="161" t="s">
        <v>131</v>
      </c>
      <c r="F3" s="161"/>
      <c r="G3" s="162" t="s">
        <v>132</v>
      </c>
      <c r="H3" s="162"/>
      <c r="I3" s="161" t="s">
        <v>133</v>
      </c>
      <c r="J3" s="163"/>
      <c r="K3" s="161" t="s">
        <v>134</v>
      </c>
      <c r="L3" s="163"/>
      <c r="M3" s="164" t="s">
        <v>81</v>
      </c>
      <c r="N3" s="164"/>
      <c r="O3" s="96"/>
      <c r="P3" s="165" t="s">
        <v>128</v>
      </c>
      <c r="Q3" s="165"/>
      <c r="R3" s="166" t="s">
        <v>129</v>
      </c>
      <c r="S3" s="166"/>
      <c r="T3" s="97" t="s">
        <v>82</v>
      </c>
    </row>
    <row r="4" spans="1:20" ht="13.5" thickBot="1">
      <c r="A4" s="98" t="s">
        <v>83</v>
      </c>
      <c r="B4" s="99" t="s">
        <v>126</v>
      </c>
      <c r="C4" s="167" t="s">
        <v>51</v>
      </c>
      <c r="D4" s="167"/>
      <c r="E4" s="167" t="s">
        <v>3</v>
      </c>
      <c r="F4" s="167"/>
      <c r="G4" s="167" t="s">
        <v>4</v>
      </c>
      <c r="H4" s="167"/>
      <c r="I4" s="167" t="s">
        <v>52</v>
      </c>
      <c r="J4" s="167"/>
      <c r="K4" s="167" t="s">
        <v>53</v>
      </c>
      <c r="L4" s="167"/>
      <c r="M4" s="167" t="s">
        <v>54</v>
      </c>
      <c r="N4" s="167"/>
      <c r="O4" s="100"/>
      <c r="P4" s="168" t="s">
        <v>58</v>
      </c>
      <c r="Q4" s="168"/>
      <c r="R4" s="168" t="s">
        <v>84</v>
      </c>
      <c r="S4" s="168"/>
      <c r="T4" s="101" t="s">
        <v>5</v>
      </c>
    </row>
    <row r="5" spans="1:20">
      <c r="A5" s="102">
        <v>1</v>
      </c>
      <c r="B5" s="103" t="s">
        <v>85</v>
      </c>
      <c r="C5" s="104">
        <v>0</v>
      </c>
      <c r="D5" s="105" t="s">
        <v>93</v>
      </c>
      <c r="E5" s="104">
        <v>2</v>
      </c>
      <c r="F5" s="105" t="s">
        <v>88</v>
      </c>
      <c r="G5" s="104">
        <v>80</v>
      </c>
      <c r="H5" s="105" t="s">
        <v>86</v>
      </c>
      <c r="I5" s="104">
        <v>100</v>
      </c>
      <c r="J5" s="105" t="s">
        <v>86</v>
      </c>
      <c r="K5" s="104">
        <v>100</v>
      </c>
      <c r="L5" s="105" t="s">
        <v>86</v>
      </c>
      <c r="M5" s="104">
        <v>100</v>
      </c>
      <c r="N5" s="105" t="s">
        <v>86</v>
      </c>
      <c r="O5" s="106"/>
      <c r="P5" s="107">
        <v>51.35</v>
      </c>
      <c r="Q5" s="108" t="s">
        <v>95</v>
      </c>
      <c r="R5" s="104">
        <v>74.67</v>
      </c>
      <c r="S5" s="108" t="s">
        <v>95</v>
      </c>
      <c r="T5" s="109">
        <f t="shared" ref="T5:T22" si="0">(R5-$R$5)/$R$5*100</f>
        <v>0</v>
      </c>
    </row>
    <row r="6" spans="1:20" ht="33.75">
      <c r="A6" s="110">
        <v>2</v>
      </c>
      <c r="B6" s="111" t="s">
        <v>104</v>
      </c>
      <c r="C6" s="112">
        <v>0</v>
      </c>
      <c r="D6" s="113" t="s">
        <v>93</v>
      </c>
      <c r="E6" s="112">
        <v>1.25</v>
      </c>
      <c r="F6" s="113" t="s">
        <v>91</v>
      </c>
      <c r="G6" s="112">
        <v>1.25</v>
      </c>
      <c r="H6" s="113" t="s">
        <v>89</v>
      </c>
      <c r="I6" s="112">
        <v>3.5</v>
      </c>
      <c r="J6" s="113" t="s">
        <v>135</v>
      </c>
      <c r="K6" s="112">
        <v>3.5</v>
      </c>
      <c r="L6" s="113" t="s">
        <v>135</v>
      </c>
      <c r="M6" s="112">
        <v>3.43</v>
      </c>
      <c r="N6" s="113" t="s">
        <v>87</v>
      </c>
      <c r="O6" s="114"/>
      <c r="P6" s="115">
        <v>56.99</v>
      </c>
      <c r="Q6" s="116" t="s">
        <v>91</v>
      </c>
      <c r="R6" s="112">
        <v>90.12</v>
      </c>
      <c r="S6" s="116" t="s">
        <v>97</v>
      </c>
      <c r="T6" s="117">
        <f t="shared" si="0"/>
        <v>20.691040578545604</v>
      </c>
    </row>
    <row r="7" spans="1:20" ht="36" customHeight="1">
      <c r="A7" s="110">
        <v>3</v>
      </c>
      <c r="B7" s="111" t="s">
        <v>105</v>
      </c>
      <c r="C7" s="112">
        <v>0</v>
      </c>
      <c r="D7" s="113" t="s">
        <v>93</v>
      </c>
      <c r="E7" s="112">
        <v>1</v>
      </c>
      <c r="F7" s="113" t="s">
        <v>97</v>
      </c>
      <c r="G7" s="112">
        <v>1</v>
      </c>
      <c r="H7" s="113" t="s">
        <v>92</v>
      </c>
      <c r="I7" s="112">
        <v>5</v>
      </c>
      <c r="J7" s="113" t="s">
        <v>135</v>
      </c>
      <c r="K7" s="112">
        <v>5</v>
      </c>
      <c r="L7" s="113" t="s">
        <v>97</v>
      </c>
      <c r="M7" s="112">
        <v>3.77</v>
      </c>
      <c r="N7" s="113" t="s">
        <v>90</v>
      </c>
      <c r="O7" s="114"/>
      <c r="P7" s="115">
        <v>56</v>
      </c>
      <c r="Q7" s="116" t="s">
        <v>91</v>
      </c>
      <c r="R7" s="112">
        <v>98.9</v>
      </c>
      <c r="S7" s="116" t="s">
        <v>88</v>
      </c>
      <c r="T7" s="117">
        <f t="shared" si="0"/>
        <v>32.449444221240128</v>
      </c>
    </row>
    <row r="8" spans="1:20" ht="33.75">
      <c r="A8" s="110">
        <v>4</v>
      </c>
      <c r="B8" s="111" t="s">
        <v>106</v>
      </c>
      <c r="C8" s="112">
        <v>0</v>
      </c>
      <c r="D8" s="113" t="s">
        <v>93</v>
      </c>
      <c r="E8" s="112">
        <v>1</v>
      </c>
      <c r="F8" s="113" t="s">
        <v>97</v>
      </c>
      <c r="G8" s="112">
        <v>2</v>
      </c>
      <c r="H8" s="113" t="s">
        <v>96</v>
      </c>
      <c r="I8" s="112">
        <v>3.5</v>
      </c>
      <c r="J8" s="113" t="s">
        <v>135</v>
      </c>
      <c r="K8" s="112">
        <v>3.5</v>
      </c>
      <c r="L8" s="113" t="s">
        <v>135</v>
      </c>
      <c r="M8" s="112">
        <v>3.72</v>
      </c>
      <c r="N8" s="113" t="s">
        <v>90</v>
      </c>
      <c r="O8" s="114"/>
      <c r="P8" s="115">
        <v>56.39</v>
      </c>
      <c r="Q8" s="116" t="s">
        <v>91</v>
      </c>
      <c r="R8" s="112">
        <v>96.06</v>
      </c>
      <c r="S8" s="116" t="s">
        <v>88</v>
      </c>
      <c r="T8" s="117">
        <f t="shared" si="0"/>
        <v>28.646042587384489</v>
      </c>
    </row>
    <row r="9" spans="1:20" ht="22.5">
      <c r="A9" s="110">
        <v>5</v>
      </c>
      <c r="B9" s="111" t="s">
        <v>107</v>
      </c>
      <c r="C9" s="112">
        <v>0</v>
      </c>
      <c r="D9" s="113" t="s">
        <v>93</v>
      </c>
      <c r="E9" s="112">
        <v>1</v>
      </c>
      <c r="F9" s="113" t="s">
        <v>97</v>
      </c>
      <c r="G9" s="112">
        <v>1.5</v>
      </c>
      <c r="H9" s="113" t="s">
        <v>96</v>
      </c>
      <c r="I9" s="112">
        <v>4.25</v>
      </c>
      <c r="J9" s="113" t="s">
        <v>135</v>
      </c>
      <c r="K9" s="112">
        <v>4.25</v>
      </c>
      <c r="L9" s="113" t="s">
        <v>97</v>
      </c>
      <c r="M9" s="112">
        <v>3.74</v>
      </c>
      <c r="N9" s="113" t="s">
        <v>90</v>
      </c>
      <c r="O9" s="114"/>
      <c r="P9" s="115">
        <v>57.27</v>
      </c>
      <c r="Q9" s="116" t="s">
        <v>91</v>
      </c>
      <c r="R9" s="112">
        <v>99.57</v>
      </c>
      <c r="S9" s="116" t="s">
        <v>88</v>
      </c>
      <c r="T9" s="117">
        <f t="shared" si="0"/>
        <v>33.346725592607463</v>
      </c>
    </row>
    <row r="10" spans="1:20" ht="22.5">
      <c r="A10" s="110">
        <v>6</v>
      </c>
      <c r="B10" s="111" t="s">
        <v>107</v>
      </c>
      <c r="C10" s="112">
        <v>0.25</v>
      </c>
      <c r="D10" s="113" t="s">
        <v>88</v>
      </c>
      <c r="E10" s="112">
        <v>1</v>
      </c>
      <c r="F10" s="113" t="s">
        <v>97</v>
      </c>
      <c r="G10" s="112">
        <v>1</v>
      </c>
      <c r="H10" s="113" t="s">
        <v>92</v>
      </c>
      <c r="I10" s="112">
        <v>4.25</v>
      </c>
      <c r="J10" s="113" t="s">
        <v>135</v>
      </c>
      <c r="K10" s="112">
        <v>5</v>
      </c>
      <c r="L10" s="113" t="s">
        <v>97</v>
      </c>
      <c r="M10" s="112">
        <v>3.61</v>
      </c>
      <c r="N10" s="113" t="s">
        <v>90</v>
      </c>
      <c r="O10" s="114"/>
      <c r="P10" s="115">
        <v>56.46</v>
      </c>
      <c r="Q10" s="116" t="s">
        <v>91</v>
      </c>
      <c r="R10" s="112">
        <v>93.3</v>
      </c>
      <c r="S10" s="116" t="s">
        <v>88</v>
      </c>
      <c r="T10" s="117">
        <f t="shared" si="0"/>
        <v>24.94977902772197</v>
      </c>
    </row>
    <row r="11" spans="1:20">
      <c r="A11" s="110">
        <v>7</v>
      </c>
      <c r="B11" s="111" t="s">
        <v>108</v>
      </c>
      <c r="C11" s="112">
        <v>0</v>
      </c>
      <c r="D11" s="113" t="s">
        <v>93</v>
      </c>
      <c r="E11" s="112">
        <v>1</v>
      </c>
      <c r="F11" s="113" t="s">
        <v>97</v>
      </c>
      <c r="G11" s="112">
        <v>1.25</v>
      </c>
      <c r="H11" s="113" t="s">
        <v>89</v>
      </c>
      <c r="I11" s="112">
        <v>3.5</v>
      </c>
      <c r="J11" s="113" t="s">
        <v>135</v>
      </c>
      <c r="K11" s="112">
        <v>5</v>
      </c>
      <c r="L11" s="113" t="s">
        <v>97</v>
      </c>
      <c r="M11" s="112">
        <v>3.48</v>
      </c>
      <c r="N11" s="113" t="s">
        <v>87</v>
      </c>
      <c r="O11" s="114"/>
      <c r="P11" s="115">
        <v>57.69</v>
      </c>
      <c r="Q11" s="116" t="s">
        <v>86</v>
      </c>
      <c r="R11" s="112">
        <v>92.12</v>
      </c>
      <c r="S11" s="116" t="s">
        <v>88</v>
      </c>
      <c r="T11" s="117">
        <f t="shared" si="0"/>
        <v>23.369492433373512</v>
      </c>
    </row>
    <row r="12" spans="1:20">
      <c r="A12" s="110">
        <v>8</v>
      </c>
      <c r="B12" s="111" t="s">
        <v>109</v>
      </c>
      <c r="C12" s="112">
        <v>0</v>
      </c>
      <c r="D12" s="113" t="s">
        <v>93</v>
      </c>
      <c r="E12" s="112">
        <v>1</v>
      </c>
      <c r="F12" s="113" t="s">
        <v>97</v>
      </c>
      <c r="G12" s="112">
        <v>2</v>
      </c>
      <c r="H12" s="113" t="s">
        <v>96</v>
      </c>
      <c r="I12" s="112">
        <v>5.75</v>
      </c>
      <c r="J12" s="113" t="s">
        <v>135</v>
      </c>
      <c r="K12" s="112">
        <v>5.5</v>
      </c>
      <c r="L12" s="113" t="s">
        <v>97</v>
      </c>
      <c r="M12" s="112">
        <v>4.7300000000000004</v>
      </c>
      <c r="N12" s="113" t="s">
        <v>90</v>
      </c>
      <c r="O12" s="114"/>
      <c r="P12" s="115">
        <v>55.58</v>
      </c>
      <c r="Q12" s="116" t="s">
        <v>91</v>
      </c>
      <c r="R12" s="112">
        <v>100.29</v>
      </c>
      <c r="S12" s="116" t="s">
        <v>86</v>
      </c>
      <c r="T12" s="117">
        <f t="shared" si="0"/>
        <v>34.310968260345525</v>
      </c>
    </row>
    <row r="13" spans="1:20">
      <c r="A13" s="110">
        <v>9</v>
      </c>
      <c r="B13" s="111" t="s">
        <v>110</v>
      </c>
      <c r="C13" s="112">
        <v>0</v>
      </c>
      <c r="D13" s="113" t="s">
        <v>93</v>
      </c>
      <c r="E13" s="112">
        <v>2.25</v>
      </c>
      <c r="F13" s="113" t="s">
        <v>86</v>
      </c>
      <c r="G13" s="112">
        <v>2</v>
      </c>
      <c r="H13" s="113" t="s">
        <v>96</v>
      </c>
      <c r="I13" s="112">
        <v>4.25</v>
      </c>
      <c r="J13" s="113" t="s">
        <v>135</v>
      </c>
      <c r="K13" s="112">
        <v>4.25</v>
      </c>
      <c r="L13" s="113" t="s">
        <v>97</v>
      </c>
      <c r="M13" s="112">
        <v>5.0599999999999996</v>
      </c>
      <c r="N13" s="113" t="s">
        <v>90</v>
      </c>
      <c r="O13" s="114"/>
      <c r="P13" s="115">
        <v>56.07</v>
      </c>
      <c r="Q13" s="116" t="s">
        <v>91</v>
      </c>
      <c r="R13" s="112">
        <v>97.44</v>
      </c>
      <c r="S13" s="116" t="s">
        <v>88</v>
      </c>
      <c r="T13" s="117">
        <f t="shared" si="0"/>
        <v>30.494174367215741</v>
      </c>
    </row>
    <row r="14" spans="1:20">
      <c r="A14" s="110">
        <v>10</v>
      </c>
      <c r="B14" s="111" t="s">
        <v>111</v>
      </c>
      <c r="C14" s="112">
        <v>0</v>
      </c>
      <c r="D14" s="113" t="s">
        <v>93</v>
      </c>
      <c r="E14" s="112">
        <v>1.5</v>
      </c>
      <c r="F14" s="113" t="s">
        <v>91</v>
      </c>
      <c r="G14" s="112">
        <v>1.25</v>
      </c>
      <c r="H14" s="113" t="s">
        <v>89</v>
      </c>
      <c r="I14" s="112">
        <v>4.25</v>
      </c>
      <c r="J14" s="113" t="s">
        <v>135</v>
      </c>
      <c r="K14" s="112">
        <v>4.25</v>
      </c>
      <c r="L14" s="113" t="s">
        <v>97</v>
      </c>
      <c r="M14" s="112">
        <v>3.98</v>
      </c>
      <c r="N14" s="113" t="s">
        <v>90</v>
      </c>
      <c r="O14" s="114"/>
      <c r="P14" s="115">
        <v>57.37</v>
      </c>
      <c r="Q14" s="116" t="s">
        <v>91</v>
      </c>
      <c r="R14" s="112">
        <v>94.05</v>
      </c>
      <c r="S14" s="116" t="s">
        <v>88</v>
      </c>
      <c r="T14" s="117">
        <f t="shared" si="0"/>
        <v>25.954198473282435</v>
      </c>
    </row>
    <row r="15" spans="1:20">
      <c r="A15" s="110">
        <v>11</v>
      </c>
      <c r="B15" s="111" t="s">
        <v>112</v>
      </c>
      <c r="C15" s="112">
        <v>0.25</v>
      </c>
      <c r="D15" s="113" t="s">
        <v>88</v>
      </c>
      <c r="E15" s="112">
        <v>1</v>
      </c>
      <c r="F15" s="113" t="s">
        <v>97</v>
      </c>
      <c r="G15" s="112">
        <v>28.75</v>
      </c>
      <c r="H15" s="113" t="s">
        <v>93</v>
      </c>
      <c r="I15" s="112">
        <v>72.5</v>
      </c>
      <c r="J15" s="113" t="s">
        <v>93</v>
      </c>
      <c r="K15" s="112">
        <v>100.5</v>
      </c>
      <c r="L15" s="113" t="s">
        <v>86</v>
      </c>
      <c r="M15" s="112">
        <v>57.72</v>
      </c>
      <c r="N15" s="113" t="s">
        <v>135</v>
      </c>
      <c r="O15" s="114"/>
      <c r="P15" s="115">
        <v>54.56</v>
      </c>
      <c r="Q15" s="116" t="s">
        <v>135</v>
      </c>
      <c r="R15" s="112">
        <v>81.11</v>
      </c>
      <c r="S15" s="116" t="s">
        <v>94</v>
      </c>
      <c r="T15" s="117">
        <f t="shared" si="0"/>
        <v>8.6246149725458654</v>
      </c>
    </row>
    <row r="16" spans="1:20" ht="22.5">
      <c r="A16" s="110">
        <v>12</v>
      </c>
      <c r="B16" s="111" t="s">
        <v>113</v>
      </c>
      <c r="C16" s="112">
        <v>0.25</v>
      </c>
      <c r="D16" s="113" t="s">
        <v>88</v>
      </c>
      <c r="E16" s="112">
        <v>1</v>
      </c>
      <c r="F16" s="113" t="s">
        <v>97</v>
      </c>
      <c r="G16" s="112">
        <v>1</v>
      </c>
      <c r="H16" s="113" t="s">
        <v>92</v>
      </c>
      <c r="I16" s="112">
        <v>2.75</v>
      </c>
      <c r="J16" s="113" t="s">
        <v>135</v>
      </c>
      <c r="K16" s="112">
        <v>4.25</v>
      </c>
      <c r="L16" s="113" t="s">
        <v>97</v>
      </c>
      <c r="M16" s="112">
        <v>3.04</v>
      </c>
      <c r="N16" s="113" t="s">
        <v>87</v>
      </c>
      <c r="O16" s="114"/>
      <c r="P16" s="115">
        <v>57.45</v>
      </c>
      <c r="Q16" s="116" t="s">
        <v>86</v>
      </c>
      <c r="R16" s="112">
        <v>93.45</v>
      </c>
      <c r="S16" s="116" t="s">
        <v>88</v>
      </c>
      <c r="T16" s="117">
        <f t="shared" si="0"/>
        <v>25.150662916834072</v>
      </c>
    </row>
    <row r="17" spans="1:20" ht="23.25" customHeight="1">
      <c r="A17" s="110">
        <v>13</v>
      </c>
      <c r="B17" s="118" t="s">
        <v>114</v>
      </c>
      <c r="C17" s="112">
        <v>0.25</v>
      </c>
      <c r="D17" s="113" t="s">
        <v>88</v>
      </c>
      <c r="E17" s="112">
        <v>1</v>
      </c>
      <c r="F17" s="113" t="s">
        <v>97</v>
      </c>
      <c r="G17" s="112">
        <v>1</v>
      </c>
      <c r="H17" s="113" t="s">
        <v>92</v>
      </c>
      <c r="I17" s="112">
        <v>4.25</v>
      </c>
      <c r="J17" s="113" t="s">
        <v>135</v>
      </c>
      <c r="K17" s="112">
        <v>5</v>
      </c>
      <c r="L17" s="113" t="s">
        <v>97</v>
      </c>
      <c r="M17" s="112">
        <v>3.61</v>
      </c>
      <c r="N17" s="113" t="s">
        <v>90</v>
      </c>
      <c r="O17" s="114"/>
      <c r="P17" s="115">
        <v>57.55</v>
      </c>
      <c r="Q17" s="116" t="s">
        <v>86</v>
      </c>
      <c r="R17" s="112">
        <v>95.02</v>
      </c>
      <c r="S17" s="116" t="s">
        <v>88</v>
      </c>
      <c r="T17" s="117">
        <f t="shared" si="0"/>
        <v>27.253247622873971</v>
      </c>
    </row>
    <row r="18" spans="1:20">
      <c r="A18" s="110">
        <v>14</v>
      </c>
      <c r="B18" s="111" t="s">
        <v>115</v>
      </c>
      <c r="C18" s="112">
        <v>0</v>
      </c>
      <c r="D18" s="113" t="s">
        <v>93</v>
      </c>
      <c r="E18" s="112">
        <v>1</v>
      </c>
      <c r="F18" s="113" t="s">
        <v>97</v>
      </c>
      <c r="G18" s="112">
        <v>27.5</v>
      </c>
      <c r="H18" s="113" t="s">
        <v>93</v>
      </c>
      <c r="I18" s="112">
        <v>95</v>
      </c>
      <c r="J18" s="113" t="s">
        <v>86</v>
      </c>
      <c r="K18" s="112">
        <v>100</v>
      </c>
      <c r="L18" s="113" t="s">
        <v>86</v>
      </c>
      <c r="M18" s="112">
        <v>63.67</v>
      </c>
      <c r="N18" s="113" t="s">
        <v>93</v>
      </c>
      <c r="O18" s="114"/>
      <c r="P18" s="115">
        <v>54.59</v>
      </c>
      <c r="Q18" s="116" t="s">
        <v>97</v>
      </c>
      <c r="R18" s="112">
        <v>80.069999999999993</v>
      </c>
      <c r="S18" s="116" t="s">
        <v>95</v>
      </c>
      <c r="T18" s="117">
        <f t="shared" si="0"/>
        <v>7.2318200080353447</v>
      </c>
    </row>
    <row r="19" spans="1:20">
      <c r="A19" s="110">
        <v>15</v>
      </c>
      <c r="B19" s="111" t="s">
        <v>116</v>
      </c>
      <c r="C19" s="112">
        <v>0</v>
      </c>
      <c r="D19" s="113" t="s">
        <v>93</v>
      </c>
      <c r="E19" s="112">
        <v>1.25</v>
      </c>
      <c r="F19" s="113" t="s">
        <v>91</v>
      </c>
      <c r="G19" s="112">
        <v>3.25</v>
      </c>
      <c r="H19" s="113" t="s">
        <v>90</v>
      </c>
      <c r="I19" s="112">
        <v>6.25</v>
      </c>
      <c r="J19" s="113" t="s">
        <v>135</v>
      </c>
      <c r="K19" s="112">
        <v>5</v>
      </c>
      <c r="L19" s="113" t="s">
        <v>97</v>
      </c>
      <c r="M19" s="112">
        <v>5.8</v>
      </c>
      <c r="N19" s="113" t="s">
        <v>90</v>
      </c>
      <c r="O19" s="114"/>
      <c r="P19" s="112">
        <v>57.48</v>
      </c>
      <c r="Q19" s="116" t="s">
        <v>86</v>
      </c>
      <c r="R19" s="112">
        <v>93.11</v>
      </c>
      <c r="S19" s="116" t="s">
        <v>88</v>
      </c>
      <c r="T19" s="117">
        <f t="shared" si="0"/>
        <v>24.69532610151332</v>
      </c>
    </row>
    <row r="20" spans="1:20">
      <c r="A20" s="110">
        <v>16</v>
      </c>
      <c r="B20" s="111" t="s">
        <v>119</v>
      </c>
      <c r="C20" s="112">
        <v>0</v>
      </c>
      <c r="D20" s="113" t="s">
        <v>93</v>
      </c>
      <c r="E20" s="112">
        <v>1</v>
      </c>
      <c r="F20" s="113" t="s">
        <v>97</v>
      </c>
      <c r="G20" s="112">
        <v>1</v>
      </c>
      <c r="H20" s="113" t="s">
        <v>92</v>
      </c>
      <c r="I20" s="112">
        <v>5.5</v>
      </c>
      <c r="J20" s="113" t="s">
        <v>135</v>
      </c>
      <c r="K20" s="112">
        <v>6.25</v>
      </c>
      <c r="L20" s="113" t="s">
        <v>93</v>
      </c>
      <c r="M20" s="112">
        <v>4.13</v>
      </c>
      <c r="N20" s="113" t="s">
        <v>90</v>
      </c>
      <c r="O20" s="114"/>
      <c r="P20" s="115">
        <v>56.42</v>
      </c>
      <c r="Q20" s="116" t="s">
        <v>91</v>
      </c>
      <c r="R20" s="112">
        <v>97.06</v>
      </c>
      <c r="S20" s="116" t="s">
        <v>88</v>
      </c>
      <c r="T20" s="117">
        <f t="shared" si="0"/>
        <v>29.985268514798445</v>
      </c>
    </row>
    <row r="21" spans="1:20">
      <c r="A21" s="110">
        <v>17</v>
      </c>
      <c r="B21" s="111" t="s">
        <v>117</v>
      </c>
      <c r="C21" s="112">
        <v>0</v>
      </c>
      <c r="D21" s="113" t="s">
        <v>93</v>
      </c>
      <c r="E21" s="112">
        <v>1.25</v>
      </c>
      <c r="F21" s="113" t="s">
        <v>91</v>
      </c>
      <c r="G21" s="112">
        <v>6.25</v>
      </c>
      <c r="H21" s="113" t="s">
        <v>135</v>
      </c>
      <c r="I21" s="112">
        <v>6.25</v>
      </c>
      <c r="J21" s="113" t="s">
        <v>135</v>
      </c>
      <c r="K21" s="112">
        <v>6.25</v>
      </c>
      <c r="L21" s="113" t="s">
        <v>93</v>
      </c>
      <c r="M21" s="112">
        <v>7.95</v>
      </c>
      <c r="N21" s="113" t="s">
        <v>95</v>
      </c>
      <c r="O21" s="114"/>
      <c r="P21" s="112">
        <v>56.11</v>
      </c>
      <c r="Q21" s="116" t="s">
        <v>91</v>
      </c>
      <c r="R21" s="112">
        <v>97.32</v>
      </c>
      <c r="S21" s="116" t="s">
        <v>88</v>
      </c>
      <c r="T21" s="117">
        <f t="shared" si="0"/>
        <v>30.33346725592606</v>
      </c>
    </row>
    <row r="22" spans="1:20">
      <c r="A22" s="110">
        <v>18</v>
      </c>
      <c r="B22" s="111" t="s">
        <v>118</v>
      </c>
      <c r="C22" s="112">
        <v>0</v>
      </c>
      <c r="D22" s="113" t="s">
        <v>93</v>
      </c>
      <c r="E22" s="112">
        <v>1</v>
      </c>
      <c r="F22" s="113" t="s">
        <v>97</v>
      </c>
      <c r="G22" s="112">
        <v>1.25</v>
      </c>
      <c r="H22" s="113" t="s">
        <v>89</v>
      </c>
      <c r="I22" s="112">
        <v>4.25</v>
      </c>
      <c r="J22" s="113" t="s">
        <v>135</v>
      </c>
      <c r="K22" s="112">
        <v>5</v>
      </c>
      <c r="L22" s="113" t="s">
        <v>97</v>
      </c>
      <c r="M22" s="112">
        <v>3.7</v>
      </c>
      <c r="N22" s="113" t="s">
        <v>90</v>
      </c>
      <c r="O22" s="114"/>
      <c r="P22" s="115">
        <v>57.41</v>
      </c>
      <c r="Q22" s="116" t="s">
        <v>88</v>
      </c>
      <c r="R22" s="112">
        <v>96.66</v>
      </c>
      <c r="S22" s="116" t="s">
        <v>88</v>
      </c>
      <c r="T22" s="117">
        <f t="shared" si="0"/>
        <v>29.449578143832856</v>
      </c>
    </row>
    <row r="23" spans="1:20">
      <c r="A23" s="110">
        <v>19</v>
      </c>
      <c r="B23" s="111" t="s">
        <v>120</v>
      </c>
      <c r="C23" s="112">
        <v>0</v>
      </c>
      <c r="D23" s="113" t="s">
        <v>93</v>
      </c>
      <c r="E23" s="112">
        <v>0.75</v>
      </c>
      <c r="F23" s="113" t="s">
        <v>135</v>
      </c>
      <c r="G23" s="112">
        <v>3.5</v>
      </c>
      <c r="H23" s="113" t="s">
        <v>95</v>
      </c>
      <c r="I23" s="112">
        <v>2.75</v>
      </c>
      <c r="J23" s="113" t="s">
        <v>135</v>
      </c>
      <c r="K23" s="112">
        <v>3.5</v>
      </c>
      <c r="L23" s="113" t="s">
        <v>135</v>
      </c>
      <c r="M23" s="112">
        <v>4.26</v>
      </c>
      <c r="N23" s="113" t="s">
        <v>90</v>
      </c>
      <c r="O23" s="114"/>
      <c r="P23" s="115">
        <v>57.34</v>
      </c>
      <c r="Q23" s="116" t="s">
        <v>91</v>
      </c>
      <c r="R23" s="112">
        <v>94.7</v>
      </c>
      <c r="S23" s="116" t="s">
        <v>88</v>
      </c>
      <c r="T23" s="117">
        <f>(R23-$R$5)/$R$5*100</f>
        <v>26.824695326101516</v>
      </c>
    </row>
    <row r="24" spans="1:20" ht="13.5" thickBot="1">
      <c r="A24" s="110">
        <v>20</v>
      </c>
      <c r="B24" s="111" t="s">
        <v>121</v>
      </c>
      <c r="C24" s="112">
        <v>0.5</v>
      </c>
      <c r="D24" s="113" t="s">
        <v>86</v>
      </c>
      <c r="E24" s="112">
        <v>1</v>
      </c>
      <c r="F24" s="113" t="s">
        <v>97</v>
      </c>
      <c r="G24" s="112">
        <v>1.5</v>
      </c>
      <c r="H24" s="113" t="s">
        <v>96</v>
      </c>
      <c r="I24" s="112">
        <v>5</v>
      </c>
      <c r="J24" s="113" t="s">
        <v>135</v>
      </c>
      <c r="K24" s="112">
        <v>5</v>
      </c>
      <c r="L24" s="113" t="s">
        <v>97</v>
      </c>
      <c r="M24" s="112">
        <v>4.2300000000000004</v>
      </c>
      <c r="N24" s="113" t="s">
        <v>90</v>
      </c>
      <c r="O24" s="114"/>
      <c r="P24" s="115">
        <v>55.86</v>
      </c>
      <c r="Q24" s="116" t="s">
        <v>91</v>
      </c>
      <c r="R24" s="112">
        <v>92.7</v>
      </c>
      <c r="S24" s="116" t="s">
        <v>88</v>
      </c>
      <c r="T24" s="117">
        <f>(R24-$R$5)/$R$5*100</f>
        <v>24.146243471273603</v>
      </c>
    </row>
    <row r="25" spans="1:20">
      <c r="A25" s="119"/>
      <c r="B25" s="120" t="s">
        <v>98</v>
      </c>
      <c r="C25" s="121">
        <v>0.28000000000000003</v>
      </c>
      <c r="D25" s="122"/>
      <c r="E25" s="121">
        <v>0.25</v>
      </c>
      <c r="F25" s="122"/>
      <c r="G25" s="121">
        <v>1</v>
      </c>
      <c r="H25" s="122"/>
      <c r="I25" s="121">
        <v>0.93</v>
      </c>
      <c r="J25" s="122"/>
      <c r="K25" s="121">
        <v>1</v>
      </c>
      <c r="L25" s="122"/>
      <c r="M25" s="121">
        <v>0.99</v>
      </c>
      <c r="N25" s="122"/>
      <c r="O25" s="123"/>
      <c r="P25" s="124">
        <v>0.42</v>
      </c>
      <c r="Q25" s="125"/>
      <c r="R25" s="121">
        <v>0.53</v>
      </c>
      <c r="S25" s="125"/>
      <c r="T25" s="126"/>
    </row>
    <row r="26" spans="1:20">
      <c r="A26" s="127"/>
      <c r="B26" s="128" t="s">
        <v>99</v>
      </c>
      <c r="C26" s="129">
        <v>344.27</v>
      </c>
      <c r="D26" s="130"/>
      <c r="E26" s="129">
        <v>61.58</v>
      </c>
      <c r="F26" s="130"/>
      <c r="G26" s="129">
        <v>17.170000000000002</v>
      </c>
      <c r="H26" s="130"/>
      <c r="I26" s="129">
        <v>56.22</v>
      </c>
      <c r="J26" s="130"/>
      <c r="K26" s="129">
        <v>7.57</v>
      </c>
      <c r="L26" s="130"/>
      <c r="M26" s="129">
        <v>21.25</v>
      </c>
      <c r="N26" s="130"/>
      <c r="O26" s="131"/>
      <c r="P26" s="132">
        <v>3.55</v>
      </c>
      <c r="Q26" s="133"/>
      <c r="R26" s="129">
        <v>7.62</v>
      </c>
      <c r="S26" s="133"/>
      <c r="T26" s="134"/>
    </row>
    <row r="27" spans="1:20">
      <c r="A27" s="127"/>
      <c r="B27" s="128" t="s">
        <v>100</v>
      </c>
      <c r="C27" s="129">
        <v>0.27</v>
      </c>
      <c r="D27" s="130"/>
      <c r="E27" s="129">
        <v>0.43</v>
      </c>
      <c r="F27" s="130"/>
      <c r="G27" s="129" t="s">
        <v>101</v>
      </c>
      <c r="H27" s="130"/>
      <c r="I27" s="129" t="s">
        <v>101</v>
      </c>
      <c r="J27" s="130"/>
      <c r="K27" s="129" t="s">
        <v>101</v>
      </c>
      <c r="L27" s="130"/>
      <c r="M27" s="129" t="s">
        <v>101</v>
      </c>
      <c r="N27" s="130"/>
      <c r="O27" s="131"/>
      <c r="P27" s="145" t="s">
        <v>136</v>
      </c>
      <c r="Q27" s="133"/>
      <c r="R27" s="129" t="s">
        <v>101</v>
      </c>
      <c r="S27" s="133"/>
      <c r="T27" s="134"/>
    </row>
    <row r="28" spans="1:20" ht="13.5" thickBot="1">
      <c r="A28" s="135"/>
      <c r="B28" s="99" t="s">
        <v>102</v>
      </c>
      <c r="C28" s="136">
        <v>0.37</v>
      </c>
      <c r="D28" s="100"/>
      <c r="E28" s="137">
        <v>1.01</v>
      </c>
      <c r="F28" s="138"/>
      <c r="G28" s="136">
        <v>2.04</v>
      </c>
      <c r="H28" s="100"/>
      <c r="I28" s="136">
        <v>13.63</v>
      </c>
      <c r="J28" s="138"/>
      <c r="K28" s="136">
        <v>2.04</v>
      </c>
      <c r="L28" s="138"/>
      <c r="M28" s="136">
        <v>4.41</v>
      </c>
      <c r="N28" s="138"/>
      <c r="O28" s="100"/>
      <c r="P28" s="136">
        <v>2.83</v>
      </c>
      <c r="Q28" s="138"/>
      <c r="R28" s="137">
        <v>10.01</v>
      </c>
      <c r="S28" s="139"/>
      <c r="T28" s="140"/>
    </row>
    <row r="29" spans="1:20" ht="14.25">
      <c r="A29" s="141" t="s">
        <v>122</v>
      </c>
    </row>
    <row r="30" spans="1:20" ht="17.25">
      <c r="A30" s="143" t="s">
        <v>123</v>
      </c>
    </row>
    <row r="31" spans="1:20" ht="17.25">
      <c r="A31" s="141" t="s">
        <v>124</v>
      </c>
    </row>
    <row r="32" spans="1:20" ht="14.25">
      <c r="A32" s="142" t="s">
        <v>125</v>
      </c>
    </row>
    <row r="33" spans="4:17">
      <c r="D33" s="144"/>
      <c r="F33" s="144"/>
      <c r="H33" s="144"/>
      <c r="J33" s="144"/>
      <c r="L33" s="144"/>
      <c r="N33" s="144"/>
      <c r="Q33" s="144"/>
    </row>
  </sheetData>
  <mergeCells count="20">
    <mergeCell ref="M4:N4"/>
    <mergeCell ref="P4:Q4"/>
    <mergeCell ref="R4:S4"/>
    <mergeCell ref="C4:D4"/>
    <mergeCell ref="E4:F4"/>
    <mergeCell ref="G4:H4"/>
    <mergeCell ref="I4:J4"/>
    <mergeCell ref="K4:L4"/>
    <mergeCell ref="C2:N2"/>
    <mergeCell ref="P2:Q2"/>
    <mergeCell ref="R2:T2"/>
    <mergeCell ref="A3:B3"/>
    <mergeCell ref="C3:D3"/>
    <mergeCell ref="E3:F3"/>
    <mergeCell ref="G3:H3"/>
    <mergeCell ref="I3:J3"/>
    <mergeCell ref="K3:L3"/>
    <mergeCell ref="M3:N3"/>
    <mergeCell ref="P3:Q3"/>
    <mergeCell ref="R3:S3"/>
  </mergeCells>
  <pageMargins left="0.45" right="0.45" top="0.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Evans</dc:creator>
  <cp:lastModifiedBy>Johnson, Joshua Andrew</cp:lastModifiedBy>
  <cp:lastPrinted>2016-02-14T02:05:31Z</cp:lastPrinted>
  <dcterms:created xsi:type="dcterms:W3CDTF">2015-05-06T13:14:28Z</dcterms:created>
  <dcterms:modified xsi:type="dcterms:W3CDTF">2016-03-30T20:59:31Z</dcterms:modified>
</cp:coreProperties>
</file>