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-15" yWindow="105" windowWidth="17400" windowHeight="12960" activeTab="1"/>
  </bookViews>
  <sheets>
    <sheet name="Data" sheetId="2" r:id="rId1"/>
    <sheet name="Summary" sheetId="3" r:id="rId2"/>
  </sheets>
  <definedNames>
    <definedName name="_xlnm.Print_Titles" localSheetId="0">Data!$55:$58</definedName>
  </definedNames>
  <calcPr calcId="145621"/>
</workbook>
</file>

<file path=xl/calcChain.xml><?xml version="1.0" encoding="utf-8"?>
<calcChain xmlns="http://schemas.openxmlformats.org/spreadsheetml/2006/main">
  <c r="T35" i="3" l="1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</calcChain>
</file>

<file path=xl/sharedStrings.xml><?xml version="1.0" encoding="utf-8"?>
<sst xmlns="http://schemas.openxmlformats.org/spreadsheetml/2006/main" count="690" uniqueCount="186">
  <si>
    <t>Plot</t>
  </si>
  <si>
    <t>Test</t>
  </si>
  <si>
    <t>Stand</t>
  </si>
  <si>
    <t>Boot</t>
  </si>
  <si>
    <t>Flowering</t>
  </si>
  <si>
    <t>%</t>
  </si>
  <si>
    <t>Yield</t>
  </si>
  <si>
    <t>FTRT</t>
  </si>
  <si>
    <t>IT</t>
  </si>
  <si>
    <t>LEMHI</t>
  </si>
  <si>
    <t>I</t>
  </si>
  <si>
    <t>II</t>
  </si>
  <si>
    <t>III</t>
  </si>
  <si>
    <t>IV</t>
  </si>
  <si>
    <t>5,8</t>
  </si>
  <si>
    <t>2,5</t>
  </si>
  <si>
    <t>2,8</t>
  </si>
  <si>
    <t>Jointing</t>
  </si>
  <si>
    <t>S. dough</t>
  </si>
  <si>
    <t>7/1</t>
  </si>
  <si>
    <t>7/14</t>
  </si>
  <si>
    <t>7/21</t>
  </si>
  <si>
    <t>8/6</t>
  </si>
  <si>
    <t>Stripe rust</t>
  </si>
  <si>
    <t>AUDPC</t>
  </si>
  <si>
    <t>Relative</t>
  </si>
  <si>
    <t>6/18</t>
  </si>
  <si>
    <t>(sq ft)</t>
  </si>
  <si>
    <t>area</t>
  </si>
  <si>
    <t>(lb/bu)</t>
  </si>
  <si>
    <t>weight</t>
  </si>
  <si>
    <t xml:space="preserve">(Gr/Plot) </t>
  </si>
  <si>
    <t>(Bu/A)</t>
  </si>
  <si>
    <t>Cultivar</t>
  </si>
  <si>
    <t>Rep</t>
  </si>
  <si>
    <t xml:space="preserve">     1) No fungicide.</t>
  </si>
  <si>
    <t xml:space="preserve">(AUDPC) BASED ON SEVERITY, TEST WEIGHT, AND YIELD OF SPRING WHEAT CULTIVAR 'LEMHI' RECORDED ON THE INDICATED DATES </t>
  </si>
  <si>
    <t xml:space="preserve">AND AT THE INDICATED GROWTH STAGE ON SPILLMAN FARM NEAR PULLMAN, WA. THE FIELD PLOTS WERE PLANTED ON MAY 6, 2014 </t>
  </si>
  <si>
    <t xml:space="preserve">    32) Non-treated control</t>
  </si>
  <si>
    <t xml:space="preserve">NON-SPRAYED PLOTS REACHED 30%.  PLOTS WERE 4.5 FT WIDE AND 15.5-17.1 FT LONG.  THE EXPERIMENT WAS A COMPLETELY </t>
  </si>
  <si>
    <t xml:space="preserve">RANDOMIZED BLOCK DESIGN WITH 4 REPLICATIONS.  THE TREATMENTS WERE APPLIED WITH 10 GALLON WATER/ACRE WITH 19-INCH </t>
  </si>
  <si>
    <t xml:space="preserve">NOZZEL SPACING AT A 25 PSI PRESSURE.  THE FOLLOWING FUNGICIDE TREATMENTS (FTRT) WERE USED: </t>
  </si>
  <si>
    <t xml:space="preserve">PLANTING.  WEEDS WERE CONTROLLED WITH HUSKIE at 15 fl oz/A + 80 ml AXIAL + 140 ml M-90 ON MAY 22 WHEN PLANTS WERE AT </t>
  </si>
  <si>
    <t xml:space="preserve">TABLE XMC1483. STRIPE RUST INFECTION TYPE (IT), SEVERITY (%), CALCULATED AREA UNDER DISEASE PROGRESS CURVE </t>
  </si>
  <si>
    <r>
      <t>OF TREATMENTS 5, 7, 8, 9, 11, AND 23 (SEE BELOW) WERE DONE ON JUNE 19 (TEMPERATURE 66.4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F,  WIND 1.5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MPH AND DIRECTION</t>
    </r>
  </si>
  <si>
    <t xml:space="preserve">SECOND FUNGICIDE COMPONENET FOR TREATMENTS 5, 7, 8, 9, 11, AND 23 AND ALL OTHER TREATMENTS (2, 3, 4, 6, 10, 12-22, 25-31) </t>
  </si>
  <si>
    <t>IN THE UNSPRAYED PLOTS REACHED 15-20%.  TREATMENT 24 AND THE SECOND COMPONENT OF TREATMENT 26 WERE SPRAYED AT</t>
  </si>
  <si>
    <r>
      <t>HEADING STAGE ON JULY 3 (TEMPERATURE 81.3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F, WIND 3.2 MPH AND DIRECTION SW 240) AND STRIPE RUST SEVERITY IN</t>
    </r>
  </si>
  <si>
    <r>
      <t>Stripe rust severity (%)</t>
    </r>
    <r>
      <rPr>
        <b/>
        <vertAlign val="superscript"/>
        <sz val="8"/>
        <color theme="1"/>
        <rFont val="Arial"/>
        <family val="2"/>
      </rPr>
      <t>c</t>
    </r>
  </si>
  <si>
    <t>Treatment</t>
  </si>
  <si>
    <t>14 Jul</t>
  </si>
  <si>
    <t xml:space="preserve">Relative </t>
  </si>
  <si>
    <r>
      <t>weight</t>
    </r>
    <r>
      <rPr>
        <b/>
        <vertAlign val="superscript"/>
        <sz val="8"/>
        <color theme="1"/>
        <rFont val="Arial"/>
        <family val="2"/>
      </rPr>
      <t>c</t>
    </r>
  </si>
  <si>
    <r>
      <t>Mean</t>
    </r>
    <r>
      <rPr>
        <b/>
        <vertAlign val="superscript"/>
        <sz val="8"/>
        <color theme="1"/>
        <rFont val="Arial"/>
        <family val="2"/>
      </rPr>
      <t>c</t>
    </r>
  </si>
  <si>
    <t>Increase</t>
  </si>
  <si>
    <t>No.</t>
  </si>
  <si>
    <r>
      <t>Funficide, rate, timing</t>
    </r>
    <r>
      <rPr>
        <b/>
        <vertAlign val="superscript"/>
        <sz val="8"/>
        <color theme="1"/>
        <rFont val="Arial"/>
        <family val="2"/>
      </rPr>
      <t>a,b</t>
    </r>
  </si>
  <si>
    <t>Milk</t>
  </si>
  <si>
    <t>(bu/A)</t>
  </si>
  <si>
    <t>No fungicide</t>
  </si>
  <si>
    <t>A</t>
  </si>
  <si>
    <t>G</t>
  </si>
  <si>
    <t>AB</t>
  </si>
  <si>
    <t>BCD</t>
  </si>
  <si>
    <t>ABC</t>
  </si>
  <si>
    <t>CDEF</t>
  </si>
  <si>
    <t>B</t>
  </si>
  <si>
    <t>CD</t>
  </si>
  <si>
    <t>BCDEF</t>
  </si>
  <si>
    <t>D</t>
  </si>
  <si>
    <t>ABCD</t>
  </si>
  <si>
    <t>BCDE</t>
  </si>
  <si>
    <t>BC</t>
  </si>
  <si>
    <t>CV</t>
  </si>
  <si>
    <r>
      <t>LSD (</t>
    </r>
    <r>
      <rPr>
        <b/>
        <i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 xml:space="preserve"> ≤ 0.05) </t>
    </r>
  </si>
  <si>
    <t xml:space="preserve">  Means with the same letter are not significantly different.</t>
  </si>
  <si>
    <r>
      <rPr>
        <vertAlign val="superscript"/>
        <sz val="8"/>
        <color theme="1"/>
        <rFont val="Arial"/>
        <family val="2"/>
      </rPr>
      <t>b</t>
    </r>
    <r>
      <rPr>
        <sz val="8"/>
        <color indexed="8"/>
        <rFont val="Arial"/>
        <family val="2"/>
      </rPr>
      <t xml:space="preserve"> See the data worksheet for surfactant used for each treatment </t>
    </r>
  </si>
  <si>
    <t>Table XMC1472Sum.  Summary of fungicide tests on susceptible spring wheat ('Lemhi') on Spillman Farm, near Pullman, WA 2014</t>
  </si>
  <si>
    <r>
      <rPr>
        <vertAlign val="superscript"/>
        <sz val="8"/>
        <color theme="1"/>
        <rFont val="Arial"/>
        <family val="2"/>
      </rPr>
      <t>c</t>
    </r>
    <r>
      <rPr>
        <sz val="8"/>
        <color indexed="8"/>
        <rFont val="Arial"/>
        <family val="2"/>
      </rPr>
      <t xml:space="preserve"> The field was inoculated with urediniospores of the wheat stripe rust pathogen on surrounding spreader rows on 27 May. </t>
    </r>
  </si>
  <si>
    <t>18 Jun</t>
  </si>
  <si>
    <t>1 Jul</t>
  </si>
  <si>
    <t>21 Jul</t>
  </si>
  <si>
    <t>6 Aug</t>
  </si>
  <si>
    <t>C</t>
  </si>
  <si>
    <t>EFG</t>
  </si>
  <si>
    <t>CDE</t>
  </si>
  <si>
    <t>CDEFG</t>
  </si>
  <si>
    <t>DEFG</t>
  </si>
  <si>
    <t>FG</t>
  </si>
  <si>
    <t>GH</t>
  </si>
  <si>
    <t>H</t>
  </si>
  <si>
    <t>BCDEFG</t>
  </si>
  <si>
    <t>CDEFGH</t>
  </si>
  <si>
    <t>DEFGH</t>
  </si>
  <si>
    <t>EFGH</t>
  </si>
  <si>
    <t>FGH</t>
  </si>
  <si>
    <t>DCEFG</t>
  </si>
  <si>
    <t xml:space="preserve">A </t>
  </si>
  <si>
    <t xml:space="preserve">AB </t>
  </si>
  <si>
    <t xml:space="preserve">ABC </t>
  </si>
  <si>
    <t>DEFGHI</t>
  </si>
  <si>
    <t>DEFGHIJ</t>
  </si>
  <si>
    <t>EFGHIJK</t>
  </si>
  <si>
    <t>FGHIJK</t>
  </si>
  <si>
    <t>GHIJKL</t>
  </si>
  <si>
    <t>HIJKL</t>
  </si>
  <si>
    <t>JKLM</t>
  </si>
  <si>
    <t>KLM</t>
  </si>
  <si>
    <t>LMN</t>
  </si>
  <si>
    <t>MN</t>
  </si>
  <si>
    <t>N</t>
  </si>
  <si>
    <t xml:space="preserve">AND HARVESTED ON AUGUST 29, 2014. NITROGEN FERTILIZER (46-0-0) WAS APPLIED AT THE RATE OF 100 LB/A AT THE TIME OF </t>
  </si>
  <si>
    <r>
      <t>R</t>
    </r>
    <r>
      <rPr>
        <b/>
        <i/>
        <vertAlign val="superscript"/>
        <sz val="8"/>
        <rFont val="Arial"/>
        <family val="2"/>
      </rPr>
      <t>2</t>
    </r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</si>
  <si>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</si>
  <si>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</si>
  <si>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t xml:space="preserve">TILLERING STAGE (FEEKES 2). THE SPREADER ROWS SURROUNDING THE NURSERY WERE INOCULATED WITH UREDINIOSPORES OF  </t>
  </si>
  <si>
    <t>THE STRIPE RUST PATHOGEN ON MAY 27 AT TILLERING STAGE (FEEKES 2). THE SPRAY OF THE FIRST FUNGICIDE COMPONENETS</t>
  </si>
  <si>
    <t xml:space="preserve">SW 260) WHEN PLANTS WERE AT EARLY JOINTING (FEEKES 5) AND STRIPE RUST SEVERITY AT 3-5% IN THE PLOTS. THE SPRAY OF THE </t>
  </si>
  <si>
    <r>
      <t>WERE DONE AT BOOT STAGE (FEEKES 10) ON JUNE 30 (TEMPERATURE 61.9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3.0 MPH AND DIRECTION SW 220) AND STRIPE RUST </t>
    </r>
  </si>
  <si>
    <t xml:space="preserve">     2) Quilt Xcel 2.2SE 10.5 fl oz/A + COC 1% v/v at boot stage (Feekes 10) on June 30.</t>
  </si>
  <si>
    <t xml:space="preserve">     3) A15457 100EC 4.1 fl oz/A + Tilt 3.6EC 4.0 fl oz/A + Quadris 250SC 6.0 fl oz/A + COC 1% v/v at boot stage (Feekes 10) on June 30.</t>
  </si>
  <si>
    <t xml:space="preserve">     4) A15457 100EC 2.74 fl oz/A + Tilt 3.6EC 4.0 fl oz/A + COC 1% v/v at boot stage (Feekes 10) on June 30.</t>
  </si>
  <si>
    <t xml:space="preserve">     5) Tilt 3.6EC 2.0 fl oz/A + COC 1% v/v at early jointing stage (Feekes 5) on June 19; and Qulit Xcel 2.2SE 10.5 fl oz/A + COC 1% v/v at</t>
  </si>
  <si>
    <t xml:space="preserve">         boot stage (Feekes 10) on June 30. </t>
  </si>
  <si>
    <t xml:space="preserve">     6) Quilt Xcel 2.2SE 10.5 fl oz/A + A15457 100EC 4.1fl oz/A + COC 1% v/v at boot stage (Feekes 10) on June 30. </t>
  </si>
  <si>
    <t xml:space="preserve">     7) Tilt 3.6EC 2.0 fl oz/A + COC 1% v/v at early jointing stage (Feekes 5) on June 19; and Qulit Xcel 2.2SE 10.5 fl oz/A + A15457 100EC </t>
  </si>
  <si>
    <t xml:space="preserve">         4.1 fl oz/A + COC 1% v/v at boot stage (Feekes 10) on June 30. </t>
  </si>
  <si>
    <t xml:space="preserve">     8) A15457 100EC 2.74 fl oz/A + Tilt 3.6EC 2.72 fl oz/A + Quadris 250SC 4.1 fl oz/A + COC 1% v/v at early jointing stage (Feekes 5) on </t>
  </si>
  <si>
    <t xml:space="preserve">        June 19; and Quilt Xcel 2.2SE 10.5 fl oz/A + COC 1% v/v at boot stage (Feekes 10) on June 30. </t>
  </si>
  <si>
    <t xml:space="preserve">     9) Aproach 2.08SC 3.0 fl oz/A + SL 90PC 0.25% v/v at early jointing stage (Feekes 5) on June 19; and Aproach 2.08SC 6.8 fl oz/A +   </t>
  </si>
  <si>
    <t xml:space="preserve">        SL 90PC 0.25% v/v at boot stage (Feekes 10) on June 30.</t>
  </si>
  <si>
    <t xml:space="preserve">    10) Aproach Prima 2.34SC 6.8 fl oz/A + SL 90PC 0.25% v/v at boot stage (Feekes 10) on June 30.</t>
  </si>
  <si>
    <t xml:space="preserve">    11) Aproach 2.08SC 3.0 fl oz/A + Tilt 3.6EC 4.0 fl oz/A + SL 90PC 0.25% v/v at early jointing stage (Feekes 5) on June 19; and Aproach   </t>
  </si>
  <si>
    <t xml:space="preserve">         2.08SC 6.0 fl oz/A + Tilt 3.6EC 4.0 fl oz/A + SL 90PC 0.25% v/v at boot stage (Feekes 10) on June 30.</t>
  </si>
  <si>
    <t xml:space="preserve">    12) HM 0812 10.5 fl oz/A at boot stage (Feekes 10) on June 30.</t>
  </si>
  <si>
    <t xml:space="preserve">    13) HM 0812 14.0 fl oz/A at boot stage (Feekes 10) on June 30.</t>
  </si>
  <si>
    <t xml:space="preserve">    14) Viathon 5.1SC 32 fl oz/A + Induce 90SL 0.13% v/v at boot stage (Feekes 10) on June 30.</t>
  </si>
  <si>
    <t xml:space="preserve">    15) CHA-073 2.2SC 7.0 fl oz/A at boot stage (Feekes 10) on June 30. </t>
  </si>
  <si>
    <t xml:space="preserve">    16) CHA-073 2.2SC 10.5 fl oz/A at boot stage (Feekes 10) on June 30. </t>
  </si>
  <si>
    <t xml:space="preserve">    17) CHA-073 2.2SC 14.0 fl oz/A at boot stage (Feekes 10) on June 30. </t>
  </si>
  <si>
    <t xml:space="preserve">    18) Quilt Xcel 2.2SC 10.5 fl oz/A at boot stage (Feekes 10) on June 30. </t>
  </si>
  <si>
    <t xml:space="preserve">    19) Equation 2.08SC 4.0 fl oz/A at boot stage (Feekes 10) on June 30.  </t>
  </si>
  <si>
    <t xml:space="preserve">    20) Equation 2.08SC 8.0 fl oz/A at boot stage (Feekes 10) on June 30.  </t>
  </si>
  <si>
    <t xml:space="preserve">    21) Equation 2.08SC 16.0 fl oz/A at boot stage (Feekes 10) on June 30.  </t>
  </si>
  <si>
    <t xml:space="preserve">    22) Quadris 2.08SC 8.0 fl oz/A at boot stage (Feekes 10) on June 30.  </t>
  </si>
  <si>
    <t xml:space="preserve">    23) PC 496/ A 160 fl oz/A + PC 497/ B at 20 fl oz/A at early jointing stage (Feekes 5) on June 19.</t>
  </si>
  <si>
    <t xml:space="preserve">    24) PC 496/ A 160 fl oz/A + PC 497/ B at 20 fl oz/A at heading stage (Feekes 10.1) on July 3.</t>
  </si>
  <si>
    <t xml:space="preserve">    25) PC 496/ A 160 fl oz/A + PC 497/ B at 20 fl oz/A at boot stage (Feekes 10) on June 30.</t>
  </si>
  <si>
    <t xml:space="preserve">    26) PC 496/ A 160 fl oz/A + PC 497/ B at 20 fl oz/A at boot stage (Feekes 10) on June 30; and PC 496/ A 160 fl oz/A + PC 497/ B </t>
  </si>
  <si>
    <t xml:space="preserve">         at 20 fl oz/A at heading stage (Feekes 10.1) on July 3.</t>
  </si>
  <si>
    <t xml:space="preserve">    27) PC 496/ A 160 fl oz/A + EXP 654-0477/ F 500 gram/A at boot stage (Feekes 10) on June 30.</t>
  </si>
  <si>
    <t xml:space="preserve">    28) PC 497/ B 20 fl oz/A + EXP 654-0490/ C 160 fl oz/A at boot stage (Feekes 10) on June 30.</t>
  </si>
  <si>
    <t xml:space="preserve">    29) PC 497/ B 20 fl oz/A + EXP 654-0491/ D 160 fl oz/A at boot stage (Feekes 10) on June 30.</t>
  </si>
  <si>
    <t xml:space="preserve">    30) PC 497/ B 20 fl oz/A + EXP 654-0492/ E 160 fl oz/A at boot stage (Feekes 10) on June 30.</t>
  </si>
  <si>
    <t xml:space="preserve">    31) Tilt 3.6 EC 4 fl oz/A at boot stage (Feekes 10) on June 30.</t>
  </si>
  <si>
    <t>Quilt Xcel 2.2SE 10.5 fl oz/A at Feekes 10</t>
  </si>
  <si>
    <t>A15457 100EC 4.1 fl oz/A + Tilt 3.6EC 4.0 fl oz/A + Quadris 250SC 6.0 fl oz/A at Feekes 10</t>
  </si>
  <si>
    <t>A15457 100EC 2.74 fl oz/A + Tilt 3.6EC 4.0 fl oz/A at Feekes 10</t>
  </si>
  <si>
    <t>Tilt 3.6EC 2.0 fl oz/A at Feekes 5, followed by Qulit Xcel 2.2SE 10.5 fl oz/A at Feekes 10</t>
  </si>
  <si>
    <t>Quilt Xcel 2.2SE 10.5 fl oz/A + A15457 100EC 4.1 fl oz/A at Feekes 10</t>
  </si>
  <si>
    <t xml:space="preserve">Tilt 3.6EC 2.0 fl oz/A at Feekes 5 followed by Qulit Xcel 2.2SE 10.5 fl oz/A + A15457 100EC  4.1 fl oz/A at Feekes 10.  </t>
  </si>
  <si>
    <t>A15457 100EC 2.74 fl oz/A + Tilt 3.6EC 2.72 fl oz/A + Quadris 250SC 4.1 fl oz/A at Feekes 5; followed by Quilt Xcel 2.2SE 10.5 fl oz/A at Feekes 10</t>
  </si>
  <si>
    <t xml:space="preserve">Aproach 2.08SC 3.0 fl oz/A at Feekes 5, followed by Aproach 2.08SC 6.8 fl oz/A at Feekes 10   </t>
  </si>
  <si>
    <t>Aproach Prima 2.34SC 6.8 fl oz/A at Feekes 10</t>
  </si>
  <si>
    <t>Aproach 2.08SC 3.0 fl oz/A + Tilt 3.6EC 4.0 fl oz/A at Feekes 5, followed by Aproach 2.08SC 6.0 fl oz/A + Tilt 3.6EC 4.0 fl oz/A at Feekes 10</t>
  </si>
  <si>
    <t>HM 0812 10.5 fl oz/A at Feekes 10</t>
  </si>
  <si>
    <t>HM 0812 14.0 fl oz/A at Feekes 10</t>
  </si>
  <si>
    <t>Viathon 5.1SC 32 fl oz/A at Feekes 10</t>
  </si>
  <si>
    <t xml:space="preserve">CHA-073 2.2SC 7.0 fl oz/A at Feekes 10 </t>
  </si>
  <si>
    <t xml:space="preserve">CHA-073 2.2SC 10.5 fl oz/A at Feekes 10 </t>
  </si>
  <si>
    <t xml:space="preserve">CHA-073 2.2SC 14.0 fl oz/A at Feekes 10 </t>
  </si>
  <si>
    <t>Quilt Xcel 2.2SC 10.5 fl oz/A at Feekes 10</t>
  </si>
  <si>
    <t>Equation 2.08SC 4.0 fl oz/A at Feekes 10</t>
  </si>
  <si>
    <t>Equation 2.08SC 8.0 fl oz/A at Feekes 10</t>
  </si>
  <si>
    <t>Equation 2.08SC 16.0 fl oz/A at Feekes 10</t>
  </si>
  <si>
    <t xml:space="preserve">Quadris 2.08SC 8.0 fl oz/A at Feekes 10 </t>
  </si>
  <si>
    <t>PC 496/ A 160 fl oz/A + PC 497/ B 20 fl oz/A at Feekes 5</t>
  </si>
  <si>
    <t>PC 496/ A 160 fl oz/A + PC 497/ B 20 fl oz/A at Feekes 10.1</t>
  </si>
  <si>
    <t>PC 496/ A 160 fl oz/A + PC 497/ B 20 fl oz/A at Feekes 10</t>
  </si>
  <si>
    <t>PC 496/ A 160 fl oz/A + PC 497/ B 20 fl oz/A at Feekes 10, followed by PC 496/ A 160 fl oz/A + PC 497/ B 20 fl oz/A at Feekes 10.1</t>
  </si>
  <si>
    <t>PC 496/ A 160 fl oz/A + EXP 654-0477/ F 500 gram/A at Feekes 10</t>
  </si>
  <si>
    <t>PC 497/ B 20 fl oz/A + EXP 654-0490/ C 160 fl oz/A at Feekes 10</t>
  </si>
  <si>
    <t>PC 497/ B 20 fl oz/A + EXP 654-0491/ D 160 fl oz/A at Feekes 10</t>
  </si>
  <si>
    <t>PC 497/ B 20 fl oz/A + EXP 654-0492/ E 160 fl oz/A at Feekes 10</t>
  </si>
  <si>
    <t>Tilt 3.6 EC 4 fl oz/A at Feekes 10</t>
  </si>
  <si>
    <t>a The application at Feekes 5 (early jointing) was done on 19 June, at Feekes 10 (boot) on 30 June, and at Feekes 10.1 (heading) on 3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</si>
</sst>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2"/>
      <color indexed="8"/>
      <name val="Verdana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1"/>
      <color theme="1"/>
      <name val="Helvetic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b/>
      <sz val="12"/>
      <color indexed="8"/>
      <name val="Verdana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6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1" fillId="0" borderId="0"/>
    <xf numFmtId="0" fontId="4" fillId="0" borderId="0"/>
  </cellStyleXfs>
  <cellXfs count="186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16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/>
    <xf numFmtId="1" fontId="2" fillId="2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0" xfId="0" applyNumberFormat="1" applyFont="1" applyAlignment="1"/>
    <xf numFmtId="1" fontId="2" fillId="0" borderId="2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1" fontId="2" fillId="0" borderId="2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right"/>
    </xf>
    <xf numFmtId="1" fontId="2" fillId="0" borderId="18" xfId="0" applyNumberFormat="1" applyFont="1" applyBorder="1" applyAlignment="1">
      <alignment horizontal="left"/>
    </xf>
    <xf numFmtId="1" fontId="2" fillId="0" borderId="18" xfId="0" applyNumberFormat="1" applyFont="1" applyBorder="1" applyAlignment="1"/>
    <xf numFmtId="0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right"/>
    </xf>
    <xf numFmtId="0" fontId="5" fillId="0" borderId="10" xfId="0" applyNumberFormat="1" applyFont="1" applyBorder="1" applyAlignment="1">
      <alignment horizontal="left"/>
    </xf>
    <xf numFmtId="1" fontId="5" fillId="0" borderId="5" xfId="0" applyNumberFormat="1" applyFont="1" applyBorder="1" applyAlignment="1"/>
    <xf numFmtId="1" fontId="5" fillId="0" borderId="6" xfId="0" applyNumberFormat="1" applyFont="1" applyBorder="1" applyAlignment="1"/>
    <xf numFmtId="1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/>
    <xf numFmtId="1" fontId="5" fillId="0" borderId="20" xfId="0" applyNumberFormat="1" applyFont="1" applyBorder="1" applyAlignment="1"/>
    <xf numFmtId="1" fontId="5" fillId="0" borderId="21" xfId="0" applyNumberFormat="1" applyFont="1" applyBorder="1" applyAlignment="1"/>
    <xf numFmtId="1" fontId="5" fillId="0" borderId="21" xfId="0" applyNumberFormat="1" applyFont="1" applyBorder="1" applyAlignment="1">
      <alignment horizontal="center"/>
    </xf>
    <xf numFmtId="0" fontId="5" fillId="0" borderId="21" xfId="0" applyNumberFormat="1" applyFont="1" applyBorder="1" applyAlignment="1"/>
    <xf numFmtId="0" fontId="5" fillId="0" borderId="2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/>
    <xf numFmtId="0" fontId="5" fillId="0" borderId="8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6" fillId="0" borderId="24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right"/>
    </xf>
    <xf numFmtId="0" fontId="6" fillId="0" borderId="25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left"/>
    </xf>
    <xf numFmtId="1" fontId="2" fillId="0" borderId="10" xfId="0" applyNumberFormat="1" applyFont="1" applyBorder="1" applyAlignment="1"/>
    <xf numFmtId="2" fontId="2" fillId="0" borderId="10" xfId="0" applyNumberFormat="1" applyFont="1" applyBorder="1" applyAlignment="1">
      <alignment horizontal="right"/>
    </xf>
    <xf numFmtId="0" fontId="5" fillId="0" borderId="12" xfId="0" applyNumberFormat="1" applyFont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0" fontId="5" fillId="0" borderId="28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0" fontId="5" fillId="0" borderId="32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/>
    <xf numFmtId="2" fontId="5" fillId="0" borderId="19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0" fontId="6" fillId="0" borderId="36" xfId="0" applyFont="1" applyBorder="1" applyAlignment="1"/>
    <xf numFmtId="0" fontId="2" fillId="0" borderId="12" xfId="0" applyNumberFormat="1" applyFont="1" applyBorder="1" applyAlignment="1"/>
    <xf numFmtId="0" fontId="2" fillId="0" borderId="12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0" fontId="5" fillId="0" borderId="12" xfId="0" applyNumberFormat="1" applyFont="1" applyBorder="1" applyAlignment="1"/>
    <xf numFmtId="0" fontId="5" fillId="0" borderId="31" xfId="0" applyNumberFormat="1" applyFont="1" applyBorder="1" applyAlignment="1"/>
    <xf numFmtId="0" fontId="6" fillId="0" borderId="37" xfId="0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33" xfId="0" applyNumberFormat="1" applyFont="1" applyBorder="1" applyAlignment="1"/>
    <xf numFmtId="0" fontId="6" fillId="0" borderId="37" xfId="0" applyFont="1" applyFill="1" applyBorder="1" applyAlignment="1"/>
    <xf numFmtId="0" fontId="5" fillId="0" borderId="37" xfId="0" applyNumberFormat="1" applyFont="1" applyBorder="1" applyAlignment="1"/>
    <xf numFmtId="0" fontId="5" fillId="0" borderId="38" xfId="0" applyNumberFormat="1" applyFont="1" applyBorder="1" applyAlignment="1"/>
    <xf numFmtId="0" fontId="2" fillId="0" borderId="4" xfId="0" applyNumberFormat="1" applyFont="1" applyBorder="1" applyAlignment="1"/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4" xfId="0" applyNumberFormat="1" applyFont="1" applyBorder="1" applyAlignment="1"/>
    <xf numFmtId="0" fontId="5" fillId="0" borderId="39" xfId="0" applyNumberFormat="1" applyFont="1" applyBorder="1" applyAlignment="1"/>
    <xf numFmtId="2" fontId="5" fillId="0" borderId="2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2" fontId="5" fillId="0" borderId="3" xfId="0" applyNumberFormat="1" applyFont="1" applyFill="1" applyBorder="1" applyAlignment="1">
      <alignment horizontal="right"/>
    </xf>
    <xf numFmtId="0" fontId="9" fillId="0" borderId="40" xfId="0" applyFont="1" applyBorder="1" applyAlignment="1"/>
    <xf numFmtId="0" fontId="9" fillId="0" borderId="41" xfId="0" applyFont="1" applyBorder="1" applyAlignment="1">
      <alignment wrapText="1"/>
    </xf>
    <xf numFmtId="0" fontId="9" fillId="0" borderId="45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/>
    <xf numFmtId="0" fontId="9" fillId="0" borderId="24" xfId="0" applyFont="1" applyBorder="1" applyAlignment="1">
      <alignment wrapText="1"/>
    </xf>
    <xf numFmtId="0" fontId="9" fillId="0" borderId="24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11" fillId="0" borderId="58" xfId="0" applyFont="1" applyFill="1" applyBorder="1" applyAlignment="1">
      <alignment wrapText="1"/>
    </xf>
    <xf numFmtId="2" fontId="11" fillId="0" borderId="58" xfId="0" applyNumberFormat="1" applyFont="1" applyFill="1" applyBorder="1" applyAlignment="1">
      <alignment horizontal="right"/>
    </xf>
    <xf numFmtId="2" fontId="11" fillId="0" borderId="58" xfId="0" applyNumberFormat="1" applyFont="1" applyFill="1" applyBorder="1" applyAlignment="1">
      <alignment horizontal="left"/>
    </xf>
    <xf numFmtId="0" fontId="11" fillId="0" borderId="58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right"/>
    </xf>
    <xf numFmtId="0" fontId="11" fillId="0" borderId="58" xfId="0" applyFont="1" applyFill="1" applyBorder="1" applyAlignment="1">
      <alignment horizontal="left"/>
    </xf>
    <xf numFmtId="2" fontId="11" fillId="0" borderId="59" xfId="0" applyNumberFormat="1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50" xfId="0" applyFont="1" applyFill="1" applyBorder="1" applyAlignment="1">
      <alignment wrapText="1"/>
    </xf>
    <xf numFmtId="2" fontId="11" fillId="0" borderId="50" xfId="0" applyNumberFormat="1" applyFont="1" applyFill="1" applyBorder="1" applyAlignment="1">
      <alignment horizontal="right"/>
    </xf>
    <xf numFmtId="2" fontId="11" fillId="0" borderId="50" xfId="0" applyNumberFormat="1" applyFont="1" applyFill="1" applyBorder="1" applyAlignment="1">
      <alignment horizontal="left"/>
    </xf>
    <xf numFmtId="0" fontId="11" fillId="0" borderId="50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right"/>
    </xf>
    <xf numFmtId="0" fontId="11" fillId="0" borderId="50" xfId="0" applyFont="1" applyFill="1" applyBorder="1" applyAlignment="1">
      <alignment horizontal="left"/>
    </xf>
    <xf numFmtId="2" fontId="11" fillId="0" borderId="61" xfId="0" applyNumberFormat="1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62" xfId="0" applyFont="1" applyFill="1" applyBorder="1" applyAlignment="1">
      <alignment horizontal="center"/>
    </xf>
    <xf numFmtId="0" fontId="11" fillId="0" borderId="52" xfId="0" applyFont="1" applyFill="1" applyBorder="1" applyAlignment="1">
      <alignment wrapText="1"/>
    </xf>
    <xf numFmtId="2" fontId="11" fillId="0" borderId="52" xfId="0" applyNumberFormat="1" applyFont="1" applyFill="1" applyBorder="1" applyAlignment="1">
      <alignment horizontal="right"/>
    </xf>
    <xf numFmtId="2" fontId="11" fillId="0" borderId="52" xfId="0" applyNumberFormat="1" applyFont="1" applyFill="1" applyBorder="1" applyAlignment="1">
      <alignment horizontal="left"/>
    </xf>
    <xf numFmtId="0" fontId="11" fillId="0" borderId="52" xfId="0" applyFont="1" applyFill="1" applyBorder="1" applyAlignment="1">
      <alignment horizontal="center"/>
    </xf>
    <xf numFmtId="0" fontId="11" fillId="0" borderId="52" xfId="0" applyFont="1" applyFill="1" applyBorder="1" applyAlignment="1">
      <alignment horizontal="right"/>
    </xf>
    <xf numFmtId="0" fontId="11" fillId="0" borderId="52" xfId="0" applyFont="1" applyFill="1" applyBorder="1" applyAlignment="1">
      <alignment horizontal="left"/>
    </xf>
    <xf numFmtId="2" fontId="11" fillId="0" borderId="53" xfId="0" applyNumberFormat="1" applyFont="1" applyFill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52" xfId="0" applyFont="1" applyBorder="1" applyAlignment="1">
      <alignment wrapText="1"/>
    </xf>
    <xf numFmtId="0" fontId="11" fillId="0" borderId="54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Fill="1" applyBorder="1" applyAlignment="1"/>
    <xf numFmtId="0" fontId="2" fillId="0" borderId="0" xfId="0" applyFont="1" applyAlignment="1"/>
    <xf numFmtId="0" fontId="11" fillId="0" borderId="52" xfId="0" applyFont="1" applyFill="1" applyBorder="1" applyAlignment="1">
      <alignment horizontal="left" wrapText="1"/>
    </xf>
    <xf numFmtId="2" fontId="12" fillId="0" borderId="52" xfId="0" applyNumberFormat="1" applyFont="1" applyFill="1" applyBorder="1" applyAlignment="1">
      <alignment horizontal="right"/>
    </xf>
    <xf numFmtId="2" fontId="12" fillId="0" borderId="52" xfId="0" applyNumberFormat="1" applyFont="1" applyFill="1" applyBorder="1" applyAlignment="1">
      <alignment horizontal="left"/>
    </xf>
    <xf numFmtId="0" fontId="12" fillId="0" borderId="52" xfId="0" applyFont="1" applyFill="1" applyBorder="1" applyAlignment="1">
      <alignment horizontal="center"/>
    </xf>
    <xf numFmtId="0" fontId="12" fillId="0" borderId="52" xfId="0" applyFont="1" applyFill="1" applyBorder="1" applyAlignment="1">
      <alignment horizontal="left"/>
    </xf>
    <xf numFmtId="2" fontId="12" fillId="0" borderId="53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/>
    </xf>
    <xf numFmtId="2" fontId="9" fillId="0" borderId="24" xfId="0" applyNumberFormat="1" applyFont="1" applyFill="1" applyBorder="1" applyAlignment="1">
      <alignment horizontal="right"/>
    </xf>
    <xf numFmtId="0" fontId="9" fillId="0" borderId="24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63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5" fillId="0" borderId="15" xfId="0" quotePrefix="1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22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left" vertical="center"/>
    </xf>
    <xf numFmtId="16" fontId="5" fillId="0" borderId="16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16" fontId="9" fillId="0" borderId="50" xfId="0" quotePrefix="1" applyNumberFormat="1" applyFont="1" applyBorder="1" applyAlignment="1">
      <alignment horizontal="center"/>
    </xf>
    <xf numFmtId="0" fontId="9" fillId="0" borderId="50" xfId="0" quotePrefix="1" applyFont="1" applyBorder="1" applyAlignment="1">
      <alignment horizontal="center"/>
    </xf>
    <xf numFmtId="16" fontId="9" fillId="0" borderId="50" xfId="0" applyNumberFormat="1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12" fillId="0" borderId="62" xfId="0" applyFont="1" applyFill="1" applyBorder="1" applyAlignment="1">
      <alignment horizontal="center"/>
    </xf>
    <xf numFmtId="2" fontId="12" fillId="0" borderId="50" xfId="0" applyNumberFormat="1" applyFont="1" applyFill="1" applyBorder="1" applyAlignment="1">
      <alignment horizontal="left"/>
    </xf>
    <xf numFmtId="0" fontId="16" fillId="0" borderId="0" xfId="0" applyFont="1" applyAlignment="1">
      <alignment vertical="top" wrapText="1"/>
    </xf>
    <xf numFmtId="0" fontId="17" fillId="0" borderId="52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showGridLines="0" workbookViewId="0"/>
  </sheetViews>
  <sheetFormatPr defaultColWidth="6.59765625" defaultRowHeight="15" customHeight="1" x14ac:dyDescent="0.25"/>
  <cols>
    <col min="1" max="1" width="6.59765625" style="8" customWidth="1"/>
    <col min="2" max="2" width="3.3984375" style="8" customWidth="1"/>
    <col min="3" max="3" width="4.69921875" style="8" customWidth="1"/>
    <col min="4" max="4" width="4.8984375" style="8" customWidth="1"/>
    <col min="5" max="5" width="5.3984375" style="8" customWidth="1"/>
    <col min="6" max="6" width="2.796875" style="10" customWidth="1"/>
    <col min="7" max="7" width="2.8984375" style="12" customWidth="1"/>
    <col min="8" max="8" width="2.19921875" style="10" customWidth="1"/>
    <col min="9" max="9" width="2.59765625" style="12" customWidth="1"/>
    <col min="10" max="10" width="2.69921875" style="10" customWidth="1"/>
    <col min="11" max="11" width="4.296875" style="12" customWidth="1"/>
    <col min="12" max="12" width="2.59765625" style="10" customWidth="1"/>
    <col min="13" max="13" width="3.59765625" style="12" customWidth="1"/>
    <col min="14" max="14" width="2.796875" style="8" customWidth="1"/>
    <col min="15" max="15" width="2.8984375" style="12" customWidth="1"/>
    <col min="16" max="16" width="5.59765625" style="13" customWidth="1"/>
    <col min="17" max="17" width="7.19921875" style="64" customWidth="1"/>
    <col min="18" max="18" width="5.19921875" style="8" customWidth="1"/>
    <col min="19" max="19" width="6.19921875" style="65" customWidth="1"/>
    <col min="20" max="20" width="6" style="8" customWidth="1"/>
    <col min="21" max="21" width="5.5" style="65" customWidth="1"/>
    <col min="22" max="16384" width="6.59765625" style="1"/>
  </cols>
  <sheetData>
    <row r="1" spans="1:21" ht="15" customHeight="1" x14ac:dyDescent="0.25">
      <c r="A1" s="70" t="s">
        <v>43</v>
      </c>
      <c r="B1" s="71"/>
      <c r="C1" s="71"/>
      <c r="D1" s="71"/>
      <c r="E1" s="71"/>
      <c r="F1" s="72"/>
      <c r="G1" s="73"/>
      <c r="H1" s="72"/>
      <c r="I1" s="73"/>
      <c r="J1" s="72"/>
      <c r="K1" s="73"/>
      <c r="L1" s="72"/>
      <c r="M1" s="73"/>
      <c r="N1" s="71"/>
      <c r="O1" s="73"/>
      <c r="P1" s="74"/>
      <c r="Q1" s="51"/>
      <c r="R1" s="71"/>
      <c r="S1" s="75"/>
      <c r="T1" s="71"/>
      <c r="U1" s="76"/>
    </row>
    <row r="2" spans="1:21" ht="15" customHeight="1" x14ac:dyDescent="0.25">
      <c r="A2" s="77" t="s">
        <v>36</v>
      </c>
      <c r="B2" s="78"/>
      <c r="C2" s="78"/>
      <c r="D2" s="78"/>
      <c r="E2" s="78"/>
      <c r="F2" s="79"/>
      <c r="G2" s="80"/>
      <c r="H2" s="79"/>
      <c r="I2" s="80"/>
      <c r="J2" s="79"/>
      <c r="K2" s="80"/>
      <c r="L2" s="79"/>
      <c r="M2" s="80"/>
      <c r="N2" s="78"/>
      <c r="O2" s="80"/>
      <c r="P2" s="81"/>
      <c r="Q2" s="82"/>
      <c r="R2" s="78"/>
      <c r="S2" s="83"/>
      <c r="T2" s="78"/>
      <c r="U2" s="84"/>
    </row>
    <row r="3" spans="1:21" ht="15" customHeight="1" x14ac:dyDescent="0.25">
      <c r="A3" s="77" t="s">
        <v>37</v>
      </c>
      <c r="B3" s="78"/>
      <c r="C3" s="78"/>
      <c r="D3" s="78"/>
      <c r="E3" s="78"/>
      <c r="F3" s="79"/>
      <c r="G3" s="80"/>
      <c r="H3" s="79"/>
      <c r="I3" s="80"/>
      <c r="J3" s="79"/>
      <c r="K3" s="80"/>
      <c r="L3" s="79"/>
      <c r="M3" s="80"/>
      <c r="N3" s="78"/>
      <c r="O3" s="80"/>
      <c r="P3" s="81"/>
      <c r="Q3" s="82"/>
      <c r="R3" s="78"/>
      <c r="S3" s="83"/>
      <c r="T3" s="78"/>
      <c r="U3" s="84"/>
    </row>
    <row r="4" spans="1:21" ht="15" customHeight="1" x14ac:dyDescent="0.25">
      <c r="A4" s="77" t="s">
        <v>111</v>
      </c>
      <c r="B4" s="78"/>
      <c r="C4" s="78"/>
      <c r="D4" s="78"/>
      <c r="E4" s="78"/>
      <c r="F4" s="79"/>
      <c r="G4" s="80"/>
      <c r="H4" s="79"/>
      <c r="I4" s="80"/>
      <c r="J4" s="79"/>
      <c r="K4" s="80"/>
      <c r="L4" s="79"/>
      <c r="M4" s="80"/>
      <c r="N4" s="78"/>
      <c r="O4" s="80"/>
      <c r="P4" s="81"/>
      <c r="Q4" s="82"/>
      <c r="R4" s="78"/>
      <c r="S4" s="83"/>
      <c r="T4" s="78"/>
      <c r="U4" s="84"/>
    </row>
    <row r="5" spans="1:21" ht="15" customHeight="1" x14ac:dyDescent="0.25">
      <c r="A5" s="77" t="s">
        <v>42</v>
      </c>
      <c r="B5" s="78"/>
      <c r="C5" s="78"/>
      <c r="D5" s="78"/>
      <c r="E5" s="78"/>
      <c r="F5" s="79"/>
      <c r="G5" s="80"/>
      <c r="H5" s="79"/>
      <c r="I5" s="80"/>
      <c r="J5" s="79"/>
      <c r="K5" s="80"/>
      <c r="L5" s="79"/>
      <c r="M5" s="80"/>
      <c r="N5" s="78"/>
      <c r="O5" s="80"/>
      <c r="P5" s="81"/>
      <c r="Q5" s="82"/>
      <c r="R5" s="78"/>
      <c r="S5" s="83"/>
      <c r="T5" s="78"/>
      <c r="U5" s="84"/>
    </row>
    <row r="6" spans="1:21" ht="15" customHeight="1" x14ac:dyDescent="0.25">
      <c r="A6" s="77" t="s">
        <v>115</v>
      </c>
      <c r="B6" s="78"/>
      <c r="C6" s="78"/>
      <c r="D6" s="78"/>
      <c r="E6" s="78"/>
      <c r="F6" s="79"/>
      <c r="G6" s="80"/>
      <c r="H6" s="79"/>
      <c r="I6" s="80"/>
      <c r="J6" s="79"/>
      <c r="K6" s="80"/>
      <c r="L6" s="79"/>
      <c r="M6" s="80"/>
      <c r="N6" s="78"/>
      <c r="O6" s="80"/>
      <c r="P6" s="81"/>
      <c r="Q6" s="82"/>
      <c r="R6" s="78"/>
      <c r="S6" s="83"/>
      <c r="T6" s="78"/>
      <c r="U6" s="84"/>
    </row>
    <row r="7" spans="1:21" ht="15" customHeight="1" x14ac:dyDescent="0.25">
      <c r="A7" s="77" t="s">
        <v>116</v>
      </c>
      <c r="B7" s="78"/>
      <c r="C7" s="78"/>
      <c r="D7" s="78"/>
      <c r="E7" s="78"/>
      <c r="F7" s="79"/>
      <c r="G7" s="80"/>
      <c r="H7" s="79"/>
      <c r="I7" s="80"/>
      <c r="J7" s="79"/>
      <c r="K7" s="80"/>
      <c r="L7" s="79"/>
      <c r="M7" s="80"/>
      <c r="N7" s="78"/>
      <c r="O7" s="80"/>
      <c r="P7" s="81"/>
      <c r="Q7" s="82"/>
      <c r="R7" s="78"/>
      <c r="S7" s="83"/>
      <c r="T7" s="78"/>
      <c r="U7" s="84"/>
    </row>
    <row r="8" spans="1:21" ht="15" customHeight="1" x14ac:dyDescent="0.25">
      <c r="A8" s="77" t="s">
        <v>44</v>
      </c>
      <c r="B8" s="78"/>
      <c r="C8" s="78"/>
      <c r="D8" s="78"/>
      <c r="E8" s="78"/>
      <c r="F8" s="79"/>
      <c r="G8" s="80"/>
      <c r="H8" s="79"/>
      <c r="I8" s="80"/>
      <c r="J8" s="79"/>
      <c r="K8" s="80"/>
      <c r="L8" s="79"/>
      <c r="M8" s="80"/>
      <c r="N8" s="78"/>
      <c r="O8" s="80"/>
      <c r="P8" s="81"/>
      <c r="Q8" s="82"/>
      <c r="R8" s="78"/>
      <c r="S8" s="83"/>
      <c r="T8" s="78"/>
      <c r="U8" s="84"/>
    </row>
    <row r="9" spans="1:21" ht="15" customHeight="1" x14ac:dyDescent="0.25">
      <c r="A9" s="77" t="s">
        <v>117</v>
      </c>
      <c r="B9" s="78"/>
      <c r="C9" s="78"/>
      <c r="D9" s="78"/>
      <c r="E9" s="78"/>
      <c r="F9" s="79"/>
      <c r="G9" s="80"/>
      <c r="H9" s="79"/>
      <c r="I9" s="80"/>
      <c r="J9" s="79"/>
      <c r="K9" s="80"/>
      <c r="L9" s="79"/>
      <c r="M9" s="80"/>
      <c r="N9" s="78"/>
      <c r="O9" s="80"/>
      <c r="P9" s="81"/>
      <c r="Q9" s="82"/>
      <c r="R9" s="78"/>
      <c r="S9" s="83"/>
      <c r="T9" s="78"/>
      <c r="U9" s="84"/>
    </row>
    <row r="10" spans="1:21" ht="15" customHeight="1" x14ac:dyDescent="0.25">
      <c r="A10" s="77" t="s">
        <v>45</v>
      </c>
      <c r="B10" s="78"/>
      <c r="C10" s="78"/>
      <c r="D10" s="78"/>
      <c r="E10" s="78"/>
      <c r="F10" s="79"/>
      <c r="G10" s="80"/>
      <c r="H10" s="79"/>
      <c r="I10" s="80"/>
      <c r="J10" s="79"/>
      <c r="K10" s="80"/>
      <c r="L10" s="79"/>
      <c r="M10" s="80"/>
      <c r="N10" s="78"/>
      <c r="O10" s="80"/>
      <c r="P10" s="81"/>
      <c r="Q10" s="82"/>
      <c r="R10" s="78"/>
      <c r="S10" s="83"/>
      <c r="T10" s="78"/>
      <c r="U10" s="84"/>
    </row>
    <row r="11" spans="1:21" ht="15" customHeight="1" x14ac:dyDescent="0.25">
      <c r="A11" s="77" t="s">
        <v>118</v>
      </c>
      <c r="B11" s="78"/>
      <c r="C11" s="78"/>
      <c r="D11" s="78"/>
      <c r="E11" s="78"/>
      <c r="F11" s="79"/>
      <c r="G11" s="80"/>
      <c r="H11" s="79"/>
      <c r="I11" s="80"/>
      <c r="J11" s="79"/>
      <c r="K11" s="80"/>
      <c r="L11" s="79"/>
      <c r="M11" s="80"/>
      <c r="N11" s="78"/>
      <c r="O11" s="80"/>
      <c r="P11" s="81"/>
      <c r="Q11" s="82"/>
      <c r="R11" s="78"/>
      <c r="S11" s="83"/>
      <c r="T11" s="78"/>
      <c r="U11" s="84"/>
    </row>
    <row r="12" spans="1:21" ht="15" customHeight="1" x14ac:dyDescent="0.25">
      <c r="A12" s="77" t="s">
        <v>46</v>
      </c>
      <c r="B12" s="78"/>
      <c r="C12" s="78"/>
      <c r="D12" s="78"/>
      <c r="E12" s="78"/>
      <c r="F12" s="79"/>
      <c r="G12" s="80"/>
      <c r="H12" s="79"/>
      <c r="I12" s="80"/>
      <c r="J12" s="79"/>
      <c r="K12" s="80"/>
      <c r="L12" s="79"/>
      <c r="M12" s="80"/>
      <c r="N12" s="78"/>
      <c r="O12" s="80"/>
      <c r="P12" s="81"/>
      <c r="Q12" s="82"/>
      <c r="R12" s="78"/>
      <c r="S12" s="83"/>
      <c r="T12" s="78"/>
      <c r="U12" s="84"/>
    </row>
    <row r="13" spans="1:21" ht="15" customHeight="1" x14ac:dyDescent="0.25">
      <c r="A13" s="77" t="s">
        <v>47</v>
      </c>
      <c r="B13" s="78"/>
      <c r="C13" s="78"/>
      <c r="D13" s="78"/>
      <c r="E13" s="78"/>
      <c r="F13" s="79"/>
      <c r="G13" s="80"/>
      <c r="H13" s="79"/>
      <c r="I13" s="80"/>
      <c r="J13" s="79"/>
      <c r="K13" s="80"/>
      <c r="L13" s="79"/>
      <c r="M13" s="80"/>
      <c r="N13" s="78"/>
      <c r="O13" s="80"/>
      <c r="P13" s="81"/>
      <c r="Q13" s="82"/>
      <c r="R13" s="78"/>
      <c r="S13" s="83"/>
      <c r="T13" s="78"/>
      <c r="U13" s="84"/>
    </row>
    <row r="14" spans="1:21" ht="15" customHeight="1" x14ac:dyDescent="0.25">
      <c r="A14" s="77" t="s">
        <v>39</v>
      </c>
      <c r="B14" s="78"/>
      <c r="C14" s="78"/>
      <c r="D14" s="78"/>
      <c r="E14" s="78"/>
      <c r="F14" s="79"/>
      <c r="G14" s="80"/>
      <c r="H14" s="79"/>
      <c r="I14" s="80"/>
      <c r="J14" s="79"/>
      <c r="K14" s="80"/>
      <c r="L14" s="79"/>
      <c r="M14" s="80"/>
      <c r="N14" s="78"/>
      <c r="O14" s="80"/>
      <c r="P14" s="81"/>
      <c r="Q14" s="82"/>
      <c r="R14" s="78"/>
      <c r="S14" s="83"/>
      <c r="T14" s="78"/>
      <c r="U14" s="84"/>
    </row>
    <row r="15" spans="1:21" ht="15" customHeight="1" x14ac:dyDescent="0.25">
      <c r="A15" s="77" t="s">
        <v>40</v>
      </c>
      <c r="B15" s="78"/>
      <c r="C15" s="78"/>
      <c r="D15" s="78"/>
      <c r="E15" s="78"/>
      <c r="F15" s="79"/>
      <c r="G15" s="80"/>
      <c r="H15" s="79"/>
      <c r="I15" s="80"/>
      <c r="J15" s="79"/>
      <c r="K15" s="80"/>
      <c r="L15" s="79"/>
      <c r="M15" s="80"/>
      <c r="N15" s="78"/>
      <c r="O15" s="80"/>
      <c r="P15" s="81"/>
      <c r="Q15" s="82"/>
      <c r="R15" s="78"/>
      <c r="S15" s="83"/>
      <c r="T15" s="78"/>
      <c r="U15" s="84"/>
    </row>
    <row r="16" spans="1:21" ht="15" customHeight="1" x14ac:dyDescent="0.25">
      <c r="A16" s="77" t="s">
        <v>41</v>
      </c>
      <c r="B16" s="78"/>
      <c r="C16" s="78"/>
      <c r="D16" s="78"/>
      <c r="E16" s="78"/>
      <c r="F16" s="79"/>
      <c r="G16" s="80"/>
      <c r="H16" s="79"/>
      <c r="I16" s="80"/>
      <c r="J16" s="79"/>
      <c r="K16" s="80"/>
      <c r="L16" s="79"/>
      <c r="M16" s="80"/>
      <c r="N16" s="78"/>
      <c r="O16" s="80"/>
      <c r="P16" s="81"/>
      <c r="Q16" s="82"/>
      <c r="R16" s="78"/>
      <c r="S16" s="83"/>
      <c r="T16" s="78"/>
      <c r="U16" s="84"/>
    </row>
    <row r="17" spans="1:21" ht="15" customHeight="1" x14ac:dyDescent="0.25">
      <c r="A17" s="77" t="s">
        <v>35</v>
      </c>
      <c r="B17" s="78"/>
      <c r="C17" s="78"/>
      <c r="D17" s="78"/>
      <c r="E17" s="78"/>
      <c r="F17" s="79"/>
      <c r="G17" s="80"/>
      <c r="H17" s="79"/>
      <c r="I17" s="80"/>
      <c r="J17" s="79"/>
      <c r="K17" s="80"/>
      <c r="L17" s="79"/>
      <c r="M17" s="80"/>
      <c r="N17" s="78"/>
      <c r="O17" s="80"/>
      <c r="P17" s="81"/>
      <c r="Q17" s="82"/>
      <c r="R17" s="78"/>
      <c r="S17" s="83"/>
      <c r="T17" s="78"/>
      <c r="U17" s="84"/>
    </row>
    <row r="18" spans="1:21" ht="15" customHeight="1" x14ac:dyDescent="0.25">
      <c r="A18" s="85" t="s">
        <v>119</v>
      </c>
      <c r="B18" s="78"/>
      <c r="C18" s="78"/>
      <c r="D18" s="78"/>
      <c r="E18" s="78"/>
      <c r="F18" s="79"/>
      <c r="G18" s="80"/>
      <c r="H18" s="79"/>
      <c r="I18" s="80"/>
      <c r="J18" s="79"/>
      <c r="K18" s="80"/>
      <c r="L18" s="79"/>
      <c r="M18" s="80"/>
      <c r="N18" s="78"/>
      <c r="O18" s="80"/>
      <c r="P18" s="81"/>
      <c r="Q18" s="82"/>
      <c r="R18" s="78"/>
      <c r="S18" s="83"/>
      <c r="T18" s="78"/>
      <c r="U18" s="84"/>
    </row>
    <row r="19" spans="1:21" ht="15" customHeight="1" x14ac:dyDescent="0.25">
      <c r="A19" s="77" t="s">
        <v>120</v>
      </c>
      <c r="B19" s="78"/>
      <c r="C19" s="78"/>
      <c r="D19" s="78"/>
      <c r="E19" s="78"/>
      <c r="F19" s="79"/>
      <c r="G19" s="80"/>
      <c r="H19" s="79"/>
      <c r="I19" s="80"/>
      <c r="J19" s="79"/>
      <c r="K19" s="80"/>
      <c r="L19" s="79"/>
      <c r="M19" s="80"/>
      <c r="N19" s="78"/>
      <c r="O19" s="80"/>
      <c r="P19" s="81"/>
      <c r="Q19" s="82"/>
      <c r="R19" s="78"/>
      <c r="S19" s="83"/>
      <c r="T19" s="78"/>
      <c r="U19" s="84"/>
    </row>
    <row r="20" spans="1:21" ht="15" customHeight="1" x14ac:dyDescent="0.25">
      <c r="A20" s="77" t="s">
        <v>121</v>
      </c>
      <c r="B20" s="78"/>
      <c r="C20" s="78"/>
      <c r="D20" s="78"/>
      <c r="E20" s="78"/>
      <c r="F20" s="79"/>
      <c r="G20" s="80"/>
      <c r="H20" s="79"/>
      <c r="I20" s="80"/>
      <c r="J20" s="79"/>
      <c r="K20" s="80"/>
      <c r="L20" s="79"/>
      <c r="M20" s="80"/>
      <c r="N20" s="78"/>
      <c r="O20" s="80"/>
      <c r="P20" s="81"/>
      <c r="Q20" s="82"/>
      <c r="R20" s="78"/>
      <c r="S20" s="83"/>
      <c r="T20" s="78"/>
      <c r="U20" s="84"/>
    </row>
    <row r="21" spans="1:21" ht="15" customHeight="1" x14ac:dyDescent="0.25">
      <c r="A21" s="77" t="s">
        <v>122</v>
      </c>
      <c r="B21" s="78"/>
      <c r="C21" s="78"/>
      <c r="D21" s="78"/>
      <c r="E21" s="78"/>
      <c r="F21" s="79"/>
      <c r="G21" s="80"/>
      <c r="H21" s="79"/>
      <c r="I21" s="80"/>
      <c r="J21" s="79"/>
      <c r="K21" s="80"/>
      <c r="L21" s="79"/>
      <c r="M21" s="80"/>
      <c r="N21" s="78"/>
      <c r="O21" s="80"/>
      <c r="P21" s="81"/>
      <c r="Q21" s="82"/>
      <c r="R21" s="78"/>
      <c r="S21" s="83"/>
      <c r="T21" s="78"/>
      <c r="U21" s="84"/>
    </row>
    <row r="22" spans="1:21" ht="15" customHeight="1" x14ac:dyDescent="0.25">
      <c r="A22" s="77" t="s">
        <v>123</v>
      </c>
      <c r="B22" s="78"/>
      <c r="C22" s="78"/>
      <c r="D22" s="78"/>
      <c r="E22" s="78"/>
      <c r="F22" s="79"/>
      <c r="G22" s="80"/>
      <c r="H22" s="79"/>
      <c r="I22" s="80"/>
      <c r="J22" s="79"/>
      <c r="K22" s="80"/>
      <c r="L22" s="79"/>
      <c r="M22" s="80"/>
      <c r="N22" s="78"/>
      <c r="O22" s="80"/>
      <c r="P22" s="81"/>
      <c r="Q22" s="82"/>
      <c r="R22" s="78"/>
      <c r="S22" s="83"/>
      <c r="T22" s="78"/>
      <c r="U22" s="84"/>
    </row>
    <row r="23" spans="1:21" ht="15" customHeight="1" x14ac:dyDescent="0.25">
      <c r="A23" s="77" t="s">
        <v>124</v>
      </c>
      <c r="B23" s="78"/>
      <c r="C23" s="78"/>
      <c r="D23" s="78"/>
      <c r="E23" s="78"/>
      <c r="F23" s="79"/>
      <c r="G23" s="80"/>
      <c r="H23" s="79"/>
      <c r="I23" s="80"/>
      <c r="J23" s="79"/>
      <c r="K23" s="80"/>
      <c r="L23" s="79"/>
      <c r="M23" s="80"/>
      <c r="N23" s="78"/>
      <c r="O23" s="80"/>
      <c r="P23" s="81"/>
      <c r="Q23" s="82"/>
      <c r="R23" s="78"/>
      <c r="S23" s="83"/>
      <c r="T23" s="78"/>
      <c r="U23" s="84"/>
    </row>
    <row r="24" spans="1:21" ht="15" customHeight="1" x14ac:dyDescent="0.25">
      <c r="A24" s="77" t="s">
        <v>125</v>
      </c>
      <c r="B24" s="78"/>
      <c r="C24" s="78"/>
      <c r="D24" s="78"/>
      <c r="E24" s="78"/>
      <c r="F24" s="79"/>
      <c r="G24" s="80"/>
      <c r="H24" s="79"/>
      <c r="I24" s="80"/>
      <c r="J24" s="79"/>
      <c r="K24" s="80"/>
      <c r="L24" s="79"/>
      <c r="M24" s="80"/>
      <c r="N24" s="78"/>
      <c r="O24" s="80"/>
      <c r="P24" s="81"/>
      <c r="Q24" s="82"/>
      <c r="R24" s="78"/>
      <c r="S24" s="83"/>
      <c r="T24" s="78"/>
      <c r="U24" s="84"/>
    </row>
    <row r="25" spans="1:21" ht="15" customHeight="1" x14ac:dyDescent="0.25">
      <c r="A25" s="77" t="s">
        <v>126</v>
      </c>
      <c r="B25" s="78"/>
      <c r="C25" s="78"/>
      <c r="D25" s="78"/>
      <c r="E25" s="78"/>
      <c r="F25" s="79"/>
      <c r="G25" s="80"/>
      <c r="H25" s="79"/>
      <c r="I25" s="80"/>
      <c r="J25" s="79"/>
      <c r="K25" s="80"/>
      <c r="L25" s="79"/>
      <c r="M25" s="80"/>
      <c r="N25" s="78"/>
      <c r="O25" s="80"/>
      <c r="P25" s="81"/>
      <c r="Q25" s="82"/>
      <c r="R25" s="78"/>
      <c r="S25" s="83"/>
      <c r="T25" s="78"/>
      <c r="U25" s="84"/>
    </row>
    <row r="26" spans="1:21" ht="15" customHeight="1" x14ac:dyDescent="0.25">
      <c r="A26" s="77" t="s">
        <v>127</v>
      </c>
      <c r="B26" s="78"/>
      <c r="C26" s="78"/>
      <c r="D26" s="78"/>
      <c r="E26" s="78"/>
      <c r="F26" s="79"/>
      <c r="G26" s="80"/>
      <c r="H26" s="79"/>
      <c r="I26" s="80"/>
      <c r="J26" s="79"/>
      <c r="K26" s="80"/>
      <c r="L26" s="79"/>
      <c r="M26" s="80"/>
      <c r="N26" s="78"/>
      <c r="O26" s="80"/>
      <c r="P26" s="81"/>
      <c r="Q26" s="82"/>
      <c r="R26" s="78"/>
      <c r="S26" s="83"/>
      <c r="T26" s="78"/>
      <c r="U26" s="84"/>
    </row>
    <row r="27" spans="1:21" ht="15" customHeight="1" x14ac:dyDescent="0.25">
      <c r="A27" s="77" t="s">
        <v>128</v>
      </c>
      <c r="B27" s="78"/>
      <c r="C27" s="78"/>
      <c r="D27" s="78"/>
      <c r="E27" s="78"/>
      <c r="F27" s="79"/>
      <c r="G27" s="80"/>
      <c r="H27" s="79"/>
      <c r="I27" s="80"/>
      <c r="J27" s="79"/>
      <c r="K27" s="80"/>
      <c r="L27" s="79"/>
      <c r="M27" s="80"/>
      <c r="N27" s="78"/>
      <c r="O27" s="80"/>
      <c r="P27" s="81"/>
      <c r="Q27" s="82"/>
      <c r="R27" s="78"/>
      <c r="S27" s="83"/>
      <c r="T27" s="78"/>
      <c r="U27" s="84"/>
    </row>
    <row r="28" spans="1:21" ht="15" customHeight="1" x14ac:dyDescent="0.25">
      <c r="A28" s="85" t="s">
        <v>129</v>
      </c>
      <c r="B28" s="78"/>
      <c r="C28" s="78"/>
      <c r="D28" s="78"/>
      <c r="E28" s="78"/>
      <c r="F28" s="79"/>
      <c r="G28" s="80"/>
      <c r="H28" s="79"/>
      <c r="I28" s="80"/>
      <c r="J28" s="79"/>
      <c r="K28" s="80"/>
      <c r="L28" s="79"/>
      <c r="M28" s="80"/>
      <c r="N28" s="78"/>
      <c r="O28" s="80"/>
      <c r="P28" s="81"/>
      <c r="Q28" s="82"/>
      <c r="R28" s="78"/>
      <c r="S28" s="83"/>
      <c r="T28" s="78"/>
      <c r="U28" s="84"/>
    </row>
    <row r="29" spans="1:21" ht="15" customHeight="1" x14ac:dyDescent="0.25">
      <c r="A29" s="85" t="s">
        <v>130</v>
      </c>
      <c r="B29" s="78"/>
      <c r="C29" s="78"/>
      <c r="D29" s="78"/>
      <c r="E29" s="78"/>
      <c r="F29" s="79"/>
      <c r="G29" s="80"/>
      <c r="H29" s="79"/>
      <c r="I29" s="80"/>
      <c r="J29" s="79"/>
      <c r="K29" s="80"/>
      <c r="L29" s="79"/>
      <c r="M29" s="80"/>
      <c r="N29" s="78"/>
      <c r="O29" s="80"/>
      <c r="P29" s="81"/>
      <c r="Q29" s="82"/>
      <c r="R29" s="78"/>
      <c r="S29" s="83"/>
      <c r="T29" s="78"/>
      <c r="U29" s="84"/>
    </row>
    <row r="30" spans="1:21" ht="15" customHeight="1" x14ac:dyDescent="0.25">
      <c r="A30" s="85" t="s">
        <v>131</v>
      </c>
      <c r="B30" s="78"/>
      <c r="C30" s="78"/>
      <c r="D30" s="78"/>
      <c r="E30" s="78"/>
      <c r="F30" s="79"/>
      <c r="G30" s="80"/>
      <c r="H30" s="79"/>
      <c r="I30" s="80"/>
      <c r="J30" s="79"/>
      <c r="K30" s="80"/>
      <c r="L30" s="79"/>
      <c r="M30" s="80"/>
      <c r="N30" s="78"/>
      <c r="O30" s="80"/>
      <c r="P30" s="81"/>
      <c r="Q30" s="82"/>
      <c r="R30" s="78"/>
      <c r="S30" s="83"/>
      <c r="T30" s="78"/>
      <c r="U30" s="84"/>
    </row>
    <row r="31" spans="1:21" ht="15" customHeight="1" x14ac:dyDescent="0.25">
      <c r="A31" s="85" t="s">
        <v>132</v>
      </c>
      <c r="B31" s="78"/>
      <c r="C31" s="78"/>
      <c r="D31" s="78"/>
      <c r="E31" s="78"/>
      <c r="F31" s="79"/>
      <c r="G31" s="80"/>
      <c r="H31" s="79"/>
      <c r="I31" s="80"/>
      <c r="J31" s="79"/>
      <c r="K31" s="80"/>
      <c r="L31" s="79"/>
      <c r="M31" s="80"/>
      <c r="N31" s="78"/>
      <c r="O31" s="80"/>
      <c r="P31" s="81"/>
      <c r="Q31" s="82"/>
      <c r="R31" s="78"/>
      <c r="S31" s="83"/>
      <c r="T31" s="78"/>
      <c r="U31" s="84"/>
    </row>
    <row r="32" spans="1:21" ht="15" customHeight="1" x14ac:dyDescent="0.25">
      <c r="A32" s="85" t="s">
        <v>133</v>
      </c>
      <c r="B32" s="78"/>
      <c r="C32" s="78"/>
      <c r="D32" s="78"/>
      <c r="E32" s="78"/>
      <c r="F32" s="79"/>
      <c r="G32" s="80"/>
      <c r="H32" s="79"/>
      <c r="I32" s="80"/>
      <c r="J32" s="79"/>
      <c r="K32" s="80"/>
      <c r="L32" s="79"/>
      <c r="M32" s="80"/>
      <c r="N32" s="78"/>
      <c r="O32" s="80"/>
      <c r="P32" s="81"/>
      <c r="Q32" s="82"/>
      <c r="R32" s="78"/>
      <c r="S32" s="83"/>
      <c r="T32" s="78"/>
      <c r="U32" s="84"/>
    </row>
    <row r="33" spans="1:21" ht="15" customHeight="1" x14ac:dyDescent="0.25">
      <c r="A33" s="85" t="s">
        <v>134</v>
      </c>
      <c r="B33" s="78"/>
      <c r="C33" s="78"/>
      <c r="D33" s="78"/>
      <c r="E33" s="78"/>
      <c r="F33" s="79"/>
      <c r="G33" s="80"/>
      <c r="H33" s="79"/>
      <c r="I33" s="80"/>
      <c r="J33" s="79"/>
      <c r="K33" s="80"/>
      <c r="L33" s="79"/>
      <c r="M33" s="80"/>
      <c r="N33" s="78"/>
      <c r="O33" s="80"/>
      <c r="P33" s="81"/>
      <c r="Q33" s="82"/>
      <c r="R33" s="78"/>
      <c r="S33" s="83"/>
      <c r="T33" s="78"/>
      <c r="U33" s="84"/>
    </row>
    <row r="34" spans="1:21" ht="15" customHeight="1" x14ac:dyDescent="0.25">
      <c r="A34" s="85" t="s">
        <v>135</v>
      </c>
      <c r="B34" s="78"/>
      <c r="C34" s="78"/>
      <c r="D34" s="78"/>
      <c r="E34" s="78"/>
      <c r="F34" s="79"/>
      <c r="G34" s="80"/>
      <c r="H34" s="79"/>
      <c r="I34" s="80"/>
      <c r="J34" s="79"/>
      <c r="K34" s="80"/>
      <c r="L34" s="79"/>
      <c r="M34" s="80"/>
      <c r="N34" s="78"/>
      <c r="O34" s="80"/>
      <c r="P34" s="81"/>
      <c r="Q34" s="82"/>
      <c r="R34" s="78"/>
      <c r="S34" s="83"/>
      <c r="T34" s="78"/>
      <c r="U34" s="84"/>
    </row>
    <row r="35" spans="1:21" ht="15" customHeight="1" x14ac:dyDescent="0.25">
      <c r="A35" s="85" t="s">
        <v>136</v>
      </c>
      <c r="B35" s="78"/>
      <c r="C35" s="78"/>
      <c r="D35" s="78"/>
      <c r="E35" s="78"/>
      <c r="F35" s="79"/>
      <c r="G35" s="80"/>
      <c r="H35" s="79"/>
      <c r="I35" s="80"/>
      <c r="J35" s="79"/>
      <c r="K35" s="80"/>
      <c r="L35" s="79"/>
      <c r="M35" s="80"/>
      <c r="N35" s="78"/>
      <c r="O35" s="80"/>
      <c r="P35" s="81"/>
      <c r="Q35" s="82"/>
      <c r="R35" s="78"/>
      <c r="S35" s="83"/>
      <c r="T35" s="78"/>
      <c r="U35" s="84"/>
    </row>
    <row r="36" spans="1:21" ht="15" customHeight="1" x14ac:dyDescent="0.25">
      <c r="A36" s="85" t="s">
        <v>137</v>
      </c>
      <c r="B36" s="78"/>
      <c r="C36" s="78"/>
      <c r="D36" s="78"/>
      <c r="E36" s="78"/>
      <c r="F36" s="79"/>
      <c r="G36" s="80"/>
      <c r="H36" s="79"/>
      <c r="I36" s="80"/>
      <c r="J36" s="79"/>
      <c r="K36" s="80"/>
      <c r="L36" s="79"/>
      <c r="M36" s="80"/>
      <c r="N36" s="78"/>
      <c r="O36" s="80"/>
      <c r="P36" s="81"/>
      <c r="Q36" s="82"/>
      <c r="R36" s="78"/>
      <c r="S36" s="83"/>
      <c r="T36" s="78"/>
      <c r="U36" s="84"/>
    </row>
    <row r="37" spans="1:21" ht="15" customHeight="1" x14ac:dyDescent="0.25">
      <c r="A37" s="85" t="s">
        <v>138</v>
      </c>
      <c r="B37" s="78"/>
      <c r="C37" s="78"/>
      <c r="D37" s="78"/>
      <c r="E37" s="78"/>
      <c r="F37" s="79"/>
      <c r="G37" s="80"/>
      <c r="H37" s="79"/>
      <c r="I37" s="80"/>
      <c r="J37" s="79"/>
      <c r="K37" s="80"/>
      <c r="L37" s="79"/>
      <c r="M37" s="80"/>
      <c r="N37" s="78"/>
      <c r="O37" s="80"/>
      <c r="P37" s="81"/>
      <c r="Q37" s="82"/>
      <c r="R37" s="78"/>
      <c r="S37" s="83"/>
      <c r="T37" s="78"/>
      <c r="U37" s="84"/>
    </row>
    <row r="38" spans="1:21" ht="15" customHeight="1" x14ac:dyDescent="0.25">
      <c r="A38" s="85" t="s">
        <v>139</v>
      </c>
      <c r="B38" s="78"/>
      <c r="C38" s="78"/>
      <c r="D38" s="78"/>
      <c r="E38" s="78"/>
      <c r="F38" s="79"/>
      <c r="G38" s="80"/>
      <c r="H38" s="79"/>
      <c r="I38" s="80"/>
      <c r="J38" s="79"/>
      <c r="K38" s="80"/>
      <c r="L38" s="79"/>
      <c r="M38" s="80"/>
      <c r="N38" s="78"/>
      <c r="O38" s="80"/>
      <c r="P38" s="81"/>
      <c r="Q38" s="82"/>
      <c r="R38" s="78"/>
      <c r="S38" s="83"/>
      <c r="T38" s="78"/>
      <c r="U38" s="84"/>
    </row>
    <row r="39" spans="1:21" ht="15" customHeight="1" x14ac:dyDescent="0.25">
      <c r="A39" s="85" t="s">
        <v>140</v>
      </c>
      <c r="B39" s="78"/>
      <c r="C39" s="78"/>
      <c r="D39" s="78"/>
      <c r="E39" s="78"/>
      <c r="F39" s="79"/>
      <c r="G39" s="80"/>
      <c r="H39" s="79"/>
      <c r="I39" s="80"/>
      <c r="J39" s="79"/>
      <c r="K39" s="80"/>
      <c r="L39" s="79"/>
      <c r="M39" s="80"/>
      <c r="N39" s="78"/>
      <c r="O39" s="80"/>
      <c r="P39" s="81"/>
      <c r="Q39" s="82"/>
      <c r="R39" s="78"/>
      <c r="S39" s="83"/>
      <c r="T39" s="78"/>
      <c r="U39" s="84"/>
    </row>
    <row r="40" spans="1:21" ht="15" customHeight="1" x14ac:dyDescent="0.25">
      <c r="A40" s="85" t="s">
        <v>141</v>
      </c>
      <c r="B40" s="78"/>
      <c r="C40" s="78"/>
      <c r="D40" s="78"/>
      <c r="E40" s="78"/>
      <c r="F40" s="79"/>
      <c r="G40" s="80"/>
      <c r="H40" s="79"/>
      <c r="I40" s="80"/>
      <c r="J40" s="79"/>
      <c r="K40" s="80"/>
      <c r="L40" s="79"/>
      <c r="M40" s="80"/>
      <c r="N40" s="78"/>
      <c r="O40" s="80"/>
      <c r="P40" s="81"/>
      <c r="Q40" s="82"/>
      <c r="R40" s="78"/>
      <c r="S40" s="83"/>
      <c r="T40" s="78"/>
      <c r="U40" s="84"/>
    </row>
    <row r="41" spans="1:21" ht="15" customHeight="1" x14ac:dyDescent="0.25">
      <c r="A41" s="85" t="s">
        <v>142</v>
      </c>
      <c r="B41" s="78"/>
      <c r="C41" s="78"/>
      <c r="D41" s="78"/>
      <c r="E41" s="78"/>
      <c r="F41" s="79"/>
      <c r="G41" s="80"/>
      <c r="H41" s="79"/>
      <c r="I41" s="80"/>
      <c r="J41" s="79"/>
      <c r="K41" s="80"/>
      <c r="L41" s="79"/>
      <c r="M41" s="80"/>
      <c r="N41" s="78"/>
      <c r="O41" s="80"/>
      <c r="P41" s="81"/>
      <c r="Q41" s="82"/>
      <c r="R41" s="78"/>
      <c r="S41" s="83"/>
      <c r="T41" s="78"/>
      <c r="U41" s="84"/>
    </row>
    <row r="42" spans="1:21" ht="15" customHeight="1" x14ac:dyDescent="0.25">
      <c r="A42" s="85" t="s">
        <v>143</v>
      </c>
      <c r="B42" s="78"/>
      <c r="C42" s="78"/>
      <c r="D42" s="78"/>
      <c r="E42" s="78"/>
      <c r="F42" s="79"/>
      <c r="G42" s="80"/>
      <c r="H42" s="79"/>
      <c r="I42" s="80"/>
      <c r="J42" s="79"/>
      <c r="K42" s="80"/>
      <c r="L42" s="79"/>
      <c r="M42" s="80"/>
      <c r="N42" s="78"/>
      <c r="O42" s="80"/>
      <c r="P42" s="81"/>
      <c r="Q42" s="82"/>
      <c r="R42" s="78"/>
      <c r="S42" s="83"/>
      <c r="T42" s="78"/>
      <c r="U42" s="84"/>
    </row>
    <row r="43" spans="1:21" ht="15" customHeight="1" x14ac:dyDescent="0.25">
      <c r="A43" s="85" t="s">
        <v>144</v>
      </c>
      <c r="B43" s="78"/>
      <c r="C43" s="78"/>
      <c r="D43" s="78"/>
      <c r="E43" s="78"/>
      <c r="F43" s="79"/>
      <c r="G43" s="80"/>
      <c r="H43" s="79"/>
      <c r="I43" s="80"/>
      <c r="J43" s="79"/>
      <c r="K43" s="80"/>
      <c r="L43" s="79"/>
      <c r="M43" s="80"/>
      <c r="N43" s="78"/>
      <c r="O43" s="80"/>
      <c r="P43" s="81"/>
      <c r="Q43" s="82"/>
      <c r="R43" s="78"/>
      <c r="S43" s="83"/>
      <c r="T43" s="78"/>
      <c r="U43" s="84"/>
    </row>
    <row r="44" spans="1:21" ht="15" customHeight="1" x14ac:dyDescent="0.25">
      <c r="A44" s="86" t="s">
        <v>145</v>
      </c>
      <c r="B44" s="78"/>
      <c r="C44" s="78"/>
      <c r="D44" s="78"/>
      <c r="E44" s="78"/>
      <c r="F44" s="79"/>
      <c r="G44" s="80"/>
      <c r="H44" s="79"/>
      <c r="I44" s="80"/>
      <c r="J44" s="79"/>
      <c r="K44" s="80"/>
      <c r="L44" s="79"/>
      <c r="M44" s="80"/>
      <c r="N44" s="78"/>
      <c r="O44" s="80"/>
      <c r="P44" s="81"/>
      <c r="Q44" s="82"/>
      <c r="R44" s="78"/>
      <c r="S44" s="83"/>
      <c r="T44" s="78"/>
      <c r="U44" s="84"/>
    </row>
    <row r="45" spans="1:21" ht="15" customHeight="1" x14ac:dyDescent="0.25">
      <c r="A45" s="86" t="s">
        <v>146</v>
      </c>
      <c r="B45" s="78"/>
      <c r="C45" s="78"/>
      <c r="D45" s="78"/>
      <c r="E45" s="78"/>
      <c r="F45" s="79"/>
      <c r="G45" s="80"/>
      <c r="H45" s="79"/>
      <c r="I45" s="80"/>
      <c r="J45" s="79"/>
      <c r="K45" s="80"/>
      <c r="L45" s="79"/>
      <c r="M45" s="80"/>
      <c r="N45" s="78"/>
      <c r="O45" s="80"/>
      <c r="P45" s="81"/>
      <c r="Q45" s="82"/>
      <c r="R45" s="78"/>
      <c r="S45" s="83"/>
      <c r="T45" s="78"/>
      <c r="U45" s="84"/>
    </row>
    <row r="46" spans="1:21" ht="15" customHeight="1" x14ac:dyDescent="0.25">
      <c r="A46" s="86" t="s">
        <v>147</v>
      </c>
      <c r="B46" s="78"/>
      <c r="C46" s="78"/>
      <c r="D46" s="78"/>
      <c r="E46" s="78"/>
      <c r="F46" s="79"/>
      <c r="G46" s="80"/>
      <c r="H46" s="79"/>
      <c r="I46" s="80"/>
      <c r="J46" s="79"/>
      <c r="K46" s="80"/>
      <c r="L46" s="79"/>
      <c r="M46" s="80"/>
      <c r="N46" s="78"/>
      <c r="O46" s="80"/>
      <c r="P46" s="81"/>
      <c r="Q46" s="82"/>
      <c r="R46" s="78"/>
      <c r="S46" s="83"/>
      <c r="T46" s="78"/>
      <c r="U46" s="84"/>
    </row>
    <row r="47" spans="1:21" ht="15" customHeight="1" x14ac:dyDescent="0.25">
      <c r="A47" s="86" t="s">
        <v>148</v>
      </c>
      <c r="B47" s="78"/>
      <c r="C47" s="78"/>
      <c r="D47" s="78"/>
      <c r="E47" s="78"/>
      <c r="F47" s="79"/>
      <c r="G47" s="80"/>
      <c r="H47" s="79"/>
      <c r="I47" s="80"/>
      <c r="J47" s="79"/>
      <c r="K47" s="80"/>
      <c r="L47" s="79"/>
      <c r="M47" s="80"/>
      <c r="N47" s="78"/>
      <c r="O47" s="80"/>
      <c r="P47" s="81"/>
      <c r="Q47" s="82"/>
      <c r="R47" s="78"/>
      <c r="S47" s="83"/>
      <c r="T47" s="78"/>
      <c r="U47" s="84"/>
    </row>
    <row r="48" spans="1:21" ht="15" customHeight="1" x14ac:dyDescent="0.25">
      <c r="A48" s="86" t="s">
        <v>149</v>
      </c>
      <c r="B48" s="78"/>
      <c r="C48" s="78"/>
      <c r="D48" s="78"/>
      <c r="E48" s="78"/>
      <c r="F48" s="79"/>
      <c r="G48" s="80"/>
      <c r="H48" s="79"/>
      <c r="I48" s="80"/>
      <c r="J48" s="79"/>
      <c r="K48" s="80"/>
      <c r="L48" s="79"/>
      <c r="M48" s="80"/>
      <c r="N48" s="78"/>
      <c r="O48" s="80"/>
      <c r="P48" s="81"/>
      <c r="Q48" s="82"/>
      <c r="R48" s="78"/>
      <c r="S48" s="83"/>
      <c r="T48" s="78"/>
      <c r="U48" s="84"/>
    </row>
    <row r="49" spans="1:21" ht="15" customHeight="1" x14ac:dyDescent="0.25">
      <c r="A49" s="86" t="s">
        <v>150</v>
      </c>
      <c r="B49" s="78"/>
      <c r="C49" s="78"/>
      <c r="D49" s="78"/>
      <c r="E49" s="78"/>
      <c r="F49" s="79"/>
      <c r="G49" s="80"/>
      <c r="H49" s="79"/>
      <c r="I49" s="80"/>
      <c r="J49" s="79"/>
      <c r="K49" s="80"/>
      <c r="L49" s="79"/>
      <c r="M49" s="80"/>
      <c r="N49" s="78"/>
      <c r="O49" s="80"/>
      <c r="P49" s="81"/>
      <c r="Q49" s="82"/>
      <c r="R49" s="78"/>
      <c r="S49" s="83"/>
      <c r="T49" s="78"/>
      <c r="U49" s="84"/>
    </row>
    <row r="50" spans="1:21" ht="15" customHeight="1" x14ac:dyDescent="0.25">
      <c r="A50" s="86" t="s">
        <v>151</v>
      </c>
      <c r="B50" s="78"/>
      <c r="C50" s="78"/>
      <c r="D50" s="78"/>
      <c r="E50" s="78"/>
      <c r="F50" s="79"/>
      <c r="G50" s="80"/>
      <c r="H50" s="79"/>
      <c r="I50" s="80"/>
      <c r="J50" s="79"/>
      <c r="K50" s="80"/>
      <c r="L50" s="79"/>
      <c r="M50" s="80"/>
      <c r="N50" s="78"/>
      <c r="O50" s="80"/>
      <c r="P50" s="81"/>
      <c r="Q50" s="82"/>
      <c r="R50" s="78"/>
      <c r="S50" s="83"/>
      <c r="T50" s="78"/>
      <c r="U50" s="84"/>
    </row>
    <row r="51" spans="1:21" ht="15" customHeight="1" x14ac:dyDescent="0.25">
      <c r="A51" s="86" t="s">
        <v>152</v>
      </c>
      <c r="B51" s="78"/>
      <c r="C51" s="78"/>
      <c r="D51" s="78"/>
      <c r="E51" s="78"/>
      <c r="F51" s="79"/>
      <c r="G51" s="80"/>
      <c r="H51" s="79"/>
      <c r="I51" s="80"/>
      <c r="J51" s="79"/>
      <c r="K51" s="80"/>
      <c r="L51" s="79"/>
      <c r="M51" s="80"/>
      <c r="N51" s="78"/>
      <c r="O51" s="80"/>
      <c r="P51" s="81"/>
      <c r="Q51" s="82"/>
      <c r="R51" s="78"/>
      <c r="S51" s="83"/>
      <c r="T51" s="78"/>
      <c r="U51" s="84"/>
    </row>
    <row r="52" spans="1:21" ht="15" customHeight="1" x14ac:dyDescent="0.25">
      <c r="A52" s="86" t="s">
        <v>153</v>
      </c>
      <c r="B52" s="78"/>
      <c r="C52" s="78"/>
      <c r="D52" s="78"/>
      <c r="E52" s="78"/>
      <c r="F52" s="79"/>
      <c r="G52" s="80"/>
      <c r="H52" s="79"/>
      <c r="I52" s="80"/>
      <c r="J52" s="79"/>
      <c r="K52" s="80"/>
      <c r="L52" s="79"/>
      <c r="M52" s="80"/>
      <c r="N52" s="78"/>
      <c r="O52" s="80"/>
      <c r="P52" s="81"/>
      <c r="Q52" s="82"/>
      <c r="R52" s="78"/>
      <c r="S52" s="83"/>
      <c r="T52" s="78"/>
      <c r="U52" s="84"/>
    </row>
    <row r="53" spans="1:21" ht="15" customHeight="1" x14ac:dyDescent="0.25">
      <c r="A53" s="86" t="s">
        <v>154</v>
      </c>
      <c r="B53" s="78"/>
      <c r="C53" s="78"/>
      <c r="D53" s="78"/>
      <c r="E53" s="78"/>
      <c r="F53" s="79"/>
      <c r="G53" s="80"/>
      <c r="H53" s="79"/>
      <c r="I53" s="80"/>
      <c r="J53" s="79"/>
      <c r="K53" s="80"/>
      <c r="L53" s="79"/>
      <c r="M53" s="80"/>
      <c r="N53" s="78"/>
      <c r="O53" s="80"/>
      <c r="P53" s="81"/>
      <c r="Q53" s="82"/>
      <c r="R53" s="78"/>
      <c r="S53" s="83"/>
      <c r="T53" s="78"/>
      <c r="U53" s="84"/>
    </row>
    <row r="54" spans="1:21" ht="15" customHeight="1" thickBot="1" x14ac:dyDescent="0.3">
      <c r="A54" s="87" t="s">
        <v>38</v>
      </c>
      <c r="B54" s="88"/>
      <c r="C54" s="88"/>
      <c r="D54" s="88"/>
      <c r="E54" s="88"/>
      <c r="F54" s="89"/>
      <c r="G54" s="90"/>
      <c r="H54" s="89"/>
      <c r="I54" s="90"/>
      <c r="J54" s="89"/>
      <c r="K54" s="90"/>
      <c r="L54" s="89"/>
      <c r="M54" s="90"/>
      <c r="N54" s="88"/>
      <c r="O54" s="90"/>
      <c r="P54" s="91"/>
      <c r="Q54" s="92"/>
      <c r="R54" s="88"/>
      <c r="S54" s="93"/>
      <c r="T54" s="88"/>
      <c r="U54" s="94"/>
    </row>
    <row r="55" spans="1:21" ht="15" customHeight="1" x14ac:dyDescent="0.25">
      <c r="A55" s="24"/>
      <c r="B55" s="25"/>
      <c r="C55" s="26"/>
      <c r="D55" s="25"/>
      <c r="E55" s="27"/>
      <c r="F55" s="158" t="s">
        <v>23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60"/>
      <c r="R55" s="35"/>
      <c r="S55" s="35"/>
      <c r="T55" s="57"/>
      <c r="U55" s="58"/>
    </row>
    <row r="56" spans="1:21" ht="15" customHeight="1" x14ac:dyDescent="0.25">
      <c r="A56" s="28"/>
      <c r="B56" s="29"/>
      <c r="C56" s="30"/>
      <c r="D56" s="29"/>
      <c r="E56" s="31"/>
      <c r="F56" s="154" t="s">
        <v>26</v>
      </c>
      <c r="G56" s="155"/>
      <c r="H56" s="154" t="s">
        <v>19</v>
      </c>
      <c r="I56" s="155"/>
      <c r="J56" s="154" t="s">
        <v>20</v>
      </c>
      <c r="K56" s="155"/>
      <c r="L56" s="154" t="s">
        <v>21</v>
      </c>
      <c r="M56" s="155"/>
      <c r="N56" s="154" t="s">
        <v>22</v>
      </c>
      <c r="O56" s="155"/>
      <c r="P56" s="52"/>
      <c r="Q56" s="53" t="s">
        <v>25</v>
      </c>
      <c r="R56" s="32" t="s">
        <v>0</v>
      </c>
      <c r="S56" s="54" t="s">
        <v>1</v>
      </c>
      <c r="T56" s="59"/>
      <c r="U56" s="60"/>
    </row>
    <row r="57" spans="1:21" ht="15" customHeight="1" x14ac:dyDescent="0.25">
      <c r="A57" s="28"/>
      <c r="B57" s="29"/>
      <c r="C57" s="30"/>
      <c r="D57" s="29"/>
      <c r="E57" s="32" t="s">
        <v>2</v>
      </c>
      <c r="F57" s="161" t="s">
        <v>17</v>
      </c>
      <c r="G57" s="162"/>
      <c r="H57" s="161" t="s">
        <v>3</v>
      </c>
      <c r="I57" s="162"/>
      <c r="J57" s="161" t="s">
        <v>4</v>
      </c>
      <c r="K57" s="162"/>
      <c r="L57" s="161" t="s">
        <v>57</v>
      </c>
      <c r="M57" s="165"/>
      <c r="N57" s="163" t="s">
        <v>18</v>
      </c>
      <c r="O57" s="164"/>
      <c r="P57" s="36"/>
      <c r="Q57" s="37" t="s">
        <v>24</v>
      </c>
      <c r="R57" s="55" t="s">
        <v>28</v>
      </c>
      <c r="S57" s="56" t="s">
        <v>30</v>
      </c>
      <c r="T57" s="156" t="s">
        <v>6</v>
      </c>
      <c r="U57" s="157"/>
    </row>
    <row r="58" spans="1:21" ht="15" customHeight="1" thickBot="1" x14ac:dyDescent="0.3">
      <c r="A58" s="33" t="s">
        <v>33</v>
      </c>
      <c r="B58" s="34" t="s">
        <v>34</v>
      </c>
      <c r="C58" s="34" t="s">
        <v>7</v>
      </c>
      <c r="D58" s="34" t="s">
        <v>0</v>
      </c>
      <c r="E58" s="21" t="s">
        <v>5</v>
      </c>
      <c r="F58" s="22" t="s">
        <v>8</v>
      </c>
      <c r="G58" s="23" t="s">
        <v>5</v>
      </c>
      <c r="H58" s="22" t="s">
        <v>8</v>
      </c>
      <c r="I58" s="23" t="s">
        <v>5</v>
      </c>
      <c r="J58" s="22" t="s">
        <v>8</v>
      </c>
      <c r="K58" s="23" t="s">
        <v>5</v>
      </c>
      <c r="L58" s="22" t="s">
        <v>8</v>
      </c>
      <c r="M58" s="23" t="s">
        <v>5</v>
      </c>
      <c r="N58" s="22" t="s">
        <v>8</v>
      </c>
      <c r="O58" s="23" t="s">
        <v>5</v>
      </c>
      <c r="P58" s="34" t="s">
        <v>24</v>
      </c>
      <c r="Q58" s="21" t="s">
        <v>5</v>
      </c>
      <c r="R58" s="21" t="s">
        <v>27</v>
      </c>
      <c r="S58" s="40" t="s">
        <v>29</v>
      </c>
      <c r="T58" s="41" t="s">
        <v>31</v>
      </c>
      <c r="U58" s="43" t="s">
        <v>32</v>
      </c>
    </row>
    <row r="59" spans="1:21" ht="15" customHeight="1" x14ac:dyDescent="0.25">
      <c r="A59" s="14" t="s">
        <v>9</v>
      </c>
      <c r="B59" s="15" t="s">
        <v>10</v>
      </c>
      <c r="C59" s="16">
        <v>1</v>
      </c>
      <c r="D59" s="15">
        <v>1</v>
      </c>
      <c r="E59" s="17">
        <v>99</v>
      </c>
      <c r="F59" s="18">
        <v>8</v>
      </c>
      <c r="G59" s="19">
        <v>2</v>
      </c>
      <c r="H59" s="18">
        <v>8</v>
      </c>
      <c r="I59" s="19">
        <v>15</v>
      </c>
      <c r="J59" s="18">
        <v>8</v>
      </c>
      <c r="K59" s="19">
        <v>70</v>
      </c>
      <c r="L59" s="18">
        <v>8</v>
      </c>
      <c r="M59" s="19">
        <v>100</v>
      </c>
      <c r="N59" s="20">
        <v>8</v>
      </c>
      <c r="O59" s="19">
        <v>100</v>
      </c>
      <c r="P59" s="18">
        <v>2858</v>
      </c>
      <c r="Q59" s="61">
        <v>101.21292607348384</v>
      </c>
      <c r="R59" s="38">
        <v>73.350000000000009</v>
      </c>
      <c r="S59" s="61">
        <v>53.85022026431718</v>
      </c>
      <c r="T59" s="18">
        <v>682</v>
      </c>
      <c r="U59" s="66">
        <v>16.733762317226805</v>
      </c>
    </row>
    <row r="60" spans="1:21" ht="15" customHeight="1" x14ac:dyDescent="0.25">
      <c r="A60" s="7" t="s">
        <v>9</v>
      </c>
      <c r="B60" s="6" t="s">
        <v>10</v>
      </c>
      <c r="C60" s="3">
        <v>32</v>
      </c>
      <c r="D60" s="6">
        <v>2</v>
      </c>
      <c r="E60" s="2">
        <v>99</v>
      </c>
      <c r="F60" s="9">
        <v>8</v>
      </c>
      <c r="G60" s="11">
        <v>2</v>
      </c>
      <c r="H60" s="9">
        <v>8</v>
      </c>
      <c r="I60" s="11">
        <v>20</v>
      </c>
      <c r="J60" s="9">
        <v>8</v>
      </c>
      <c r="K60" s="11">
        <v>65</v>
      </c>
      <c r="L60" s="9">
        <v>8</v>
      </c>
      <c r="M60" s="11">
        <v>100</v>
      </c>
      <c r="N60" s="4">
        <v>8</v>
      </c>
      <c r="O60" s="11">
        <v>100</v>
      </c>
      <c r="P60" s="9">
        <v>2873</v>
      </c>
      <c r="Q60" s="62">
        <v>101.74413457281983</v>
      </c>
      <c r="R60" s="39">
        <v>73.350000000000009</v>
      </c>
      <c r="S60" s="62">
        <v>53.709251101321584</v>
      </c>
      <c r="T60" s="9">
        <v>961</v>
      </c>
      <c r="U60" s="67">
        <v>23.641280525005946</v>
      </c>
    </row>
    <row r="61" spans="1:21" ht="15" customHeight="1" x14ac:dyDescent="0.25">
      <c r="A61" s="7" t="s">
        <v>9</v>
      </c>
      <c r="B61" s="6" t="s">
        <v>11</v>
      </c>
      <c r="C61" s="3">
        <v>15</v>
      </c>
      <c r="D61" s="6">
        <v>3</v>
      </c>
      <c r="E61" s="2">
        <v>99</v>
      </c>
      <c r="F61" s="9">
        <v>8</v>
      </c>
      <c r="G61" s="11">
        <v>2</v>
      </c>
      <c r="H61" s="9">
        <v>8</v>
      </c>
      <c r="I61" s="11">
        <v>15</v>
      </c>
      <c r="J61" s="9">
        <v>2</v>
      </c>
      <c r="K61" s="11">
        <v>20</v>
      </c>
      <c r="L61" s="9">
        <v>2</v>
      </c>
      <c r="M61" s="11">
        <v>20</v>
      </c>
      <c r="N61" s="4">
        <v>2</v>
      </c>
      <c r="O61" s="11">
        <v>20</v>
      </c>
      <c r="P61" s="9">
        <v>798</v>
      </c>
      <c r="Q61" s="62">
        <v>28.260292164674635</v>
      </c>
      <c r="R61" s="39">
        <v>72.45</v>
      </c>
      <c r="S61" s="62">
        <v>55.964757709251103</v>
      </c>
      <c r="T61" s="9">
        <v>1231</v>
      </c>
      <c r="U61" s="67">
        <v>29.424009957357889</v>
      </c>
    </row>
    <row r="62" spans="1:21" ht="15" customHeight="1" x14ac:dyDescent="0.25">
      <c r="A62" s="7" t="s">
        <v>9</v>
      </c>
      <c r="B62" s="6" t="s">
        <v>11</v>
      </c>
      <c r="C62" s="3">
        <v>32</v>
      </c>
      <c r="D62" s="6">
        <v>4</v>
      </c>
      <c r="E62" s="2">
        <v>100</v>
      </c>
      <c r="F62" s="9">
        <v>8</v>
      </c>
      <c r="G62" s="11">
        <v>2</v>
      </c>
      <c r="H62" s="9">
        <v>8</v>
      </c>
      <c r="I62" s="11">
        <v>15</v>
      </c>
      <c r="J62" s="9">
        <v>8</v>
      </c>
      <c r="K62" s="11">
        <v>65</v>
      </c>
      <c r="L62" s="9">
        <v>8</v>
      </c>
      <c r="M62" s="11">
        <v>100</v>
      </c>
      <c r="N62" s="4">
        <v>8</v>
      </c>
      <c r="O62" s="11">
        <v>100</v>
      </c>
      <c r="P62" s="9">
        <v>2808</v>
      </c>
      <c r="Q62" s="62">
        <v>99.442231075697208</v>
      </c>
      <c r="R62" s="39">
        <v>74.25</v>
      </c>
      <c r="S62" s="62">
        <v>55.541850220264315</v>
      </c>
      <c r="T62" s="9">
        <v>1101</v>
      </c>
      <c r="U62" s="67">
        <v>25.615482233502547</v>
      </c>
    </row>
    <row r="63" spans="1:21" ht="15" customHeight="1" x14ac:dyDescent="0.25">
      <c r="A63" s="7" t="s">
        <v>9</v>
      </c>
      <c r="B63" s="6" t="s">
        <v>12</v>
      </c>
      <c r="C63" s="3">
        <v>27</v>
      </c>
      <c r="D63" s="6">
        <v>5</v>
      </c>
      <c r="E63" s="2">
        <v>100</v>
      </c>
      <c r="F63" s="9">
        <v>8</v>
      </c>
      <c r="G63" s="11">
        <v>2</v>
      </c>
      <c r="H63" s="9">
        <v>8</v>
      </c>
      <c r="I63" s="11">
        <v>15</v>
      </c>
      <c r="J63" s="9">
        <v>5</v>
      </c>
      <c r="K63" s="11">
        <v>70</v>
      </c>
      <c r="L63" s="9">
        <v>5</v>
      </c>
      <c r="M63" s="11">
        <v>30</v>
      </c>
      <c r="N63" s="4">
        <v>3</v>
      </c>
      <c r="O63" s="11">
        <v>30</v>
      </c>
      <c r="P63" s="9">
        <v>1493</v>
      </c>
      <c r="Q63" s="62">
        <v>52.87295263390881</v>
      </c>
      <c r="R63" s="39">
        <v>70.2</v>
      </c>
      <c r="S63" s="62">
        <v>53.4273127753304</v>
      </c>
      <c r="T63" s="9">
        <v>658</v>
      </c>
      <c r="U63" s="67">
        <v>16.832842838779513</v>
      </c>
    </row>
    <row r="64" spans="1:21" ht="15" customHeight="1" x14ac:dyDescent="0.25">
      <c r="A64" s="7" t="s">
        <v>9</v>
      </c>
      <c r="B64" s="6" t="s">
        <v>12</v>
      </c>
      <c r="C64" s="3">
        <v>28</v>
      </c>
      <c r="D64" s="6">
        <v>6</v>
      </c>
      <c r="E64" s="2">
        <v>99</v>
      </c>
      <c r="F64" s="9">
        <v>8</v>
      </c>
      <c r="G64" s="11">
        <v>2</v>
      </c>
      <c r="H64" s="9">
        <v>8</v>
      </c>
      <c r="I64" s="11">
        <v>15</v>
      </c>
      <c r="J64" s="9">
        <v>5</v>
      </c>
      <c r="K64" s="11">
        <v>70</v>
      </c>
      <c r="L64" s="9">
        <v>2</v>
      </c>
      <c r="M64" s="11">
        <v>30</v>
      </c>
      <c r="N64" s="4">
        <v>2</v>
      </c>
      <c r="O64" s="11">
        <v>30</v>
      </c>
      <c r="P64" s="9">
        <v>1493</v>
      </c>
      <c r="Q64" s="62">
        <v>52.87295263390881</v>
      </c>
      <c r="R64" s="39">
        <v>72.899999999999991</v>
      </c>
      <c r="S64" s="62">
        <v>53.85022026431718</v>
      </c>
      <c r="T64" s="9">
        <v>586</v>
      </c>
      <c r="U64" s="67">
        <v>14.467031506977213</v>
      </c>
    </row>
    <row r="65" spans="1:21" ht="15" customHeight="1" x14ac:dyDescent="0.25">
      <c r="A65" s="7" t="s">
        <v>9</v>
      </c>
      <c r="B65" s="6" t="s">
        <v>13</v>
      </c>
      <c r="C65" s="3">
        <v>30</v>
      </c>
      <c r="D65" s="6">
        <v>7</v>
      </c>
      <c r="E65" s="2">
        <v>97</v>
      </c>
      <c r="F65" s="9">
        <v>8</v>
      </c>
      <c r="G65" s="11">
        <v>2</v>
      </c>
      <c r="H65" s="9">
        <v>8</v>
      </c>
      <c r="I65" s="11">
        <v>20</v>
      </c>
      <c r="J65" s="9">
        <v>5</v>
      </c>
      <c r="K65" s="11">
        <v>60</v>
      </c>
      <c r="L65" s="9">
        <v>2</v>
      </c>
      <c r="M65" s="11">
        <v>35</v>
      </c>
      <c r="N65" s="4">
        <v>2</v>
      </c>
      <c r="O65" s="11">
        <v>35</v>
      </c>
      <c r="P65" s="9">
        <v>1555.5</v>
      </c>
      <c r="Q65" s="62">
        <v>55.086321381142099</v>
      </c>
      <c r="R65" s="39">
        <v>73.350000000000009</v>
      </c>
      <c r="S65" s="62">
        <v>54.555066079295152</v>
      </c>
      <c r="T65" s="9">
        <v>761</v>
      </c>
      <c r="U65" s="67">
        <v>18.810907004363724</v>
      </c>
    </row>
    <row r="66" spans="1:21" ht="15" customHeight="1" x14ac:dyDescent="0.25">
      <c r="A66" s="7" t="s">
        <v>9</v>
      </c>
      <c r="B66" s="6" t="s">
        <v>13</v>
      </c>
      <c r="C66" s="3">
        <v>13</v>
      </c>
      <c r="D66" s="6">
        <v>8</v>
      </c>
      <c r="E66" s="2">
        <v>99</v>
      </c>
      <c r="F66" s="9">
        <v>8</v>
      </c>
      <c r="G66" s="11">
        <v>2</v>
      </c>
      <c r="H66" s="9">
        <v>8</v>
      </c>
      <c r="I66" s="11">
        <v>20</v>
      </c>
      <c r="J66" s="9">
        <v>2</v>
      </c>
      <c r="K66" s="11">
        <v>20</v>
      </c>
      <c r="L66" s="9">
        <v>2</v>
      </c>
      <c r="M66" s="11">
        <v>20</v>
      </c>
      <c r="N66" s="4">
        <v>2</v>
      </c>
      <c r="O66" s="11">
        <v>25</v>
      </c>
      <c r="P66" s="9">
        <v>903</v>
      </c>
      <c r="Q66" s="62">
        <v>31.97875166002656</v>
      </c>
      <c r="R66" s="39">
        <v>74.25</v>
      </c>
      <c r="S66" s="62">
        <v>55.964757709251103</v>
      </c>
      <c r="T66" s="9">
        <v>1197</v>
      </c>
      <c r="U66" s="67">
        <v>27.917716204869858</v>
      </c>
    </row>
    <row r="67" spans="1:21" ht="15" customHeight="1" x14ac:dyDescent="0.25">
      <c r="A67" s="7" t="s">
        <v>9</v>
      </c>
      <c r="B67" s="6" t="s">
        <v>13</v>
      </c>
      <c r="C67" s="3">
        <v>22</v>
      </c>
      <c r="D67" s="6">
        <v>9</v>
      </c>
      <c r="E67" s="2">
        <v>100</v>
      </c>
      <c r="F67" s="9">
        <v>8</v>
      </c>
      <c r="G67" s="11">
        <v>2</v>
      </c>
      <c r="H67" s="9">
        <v>8</v>
      </c>
      <c r="I67" s="11">
        <v>15</v>
      </c>
      <c r="J67" s="9">
        <v>5</v>
      </c>
      <c r="K67" s="11">
        <v>40</v>
      </c>
      <c r="L67" s="9">
        <v>2</v>
      </c>
      <c r="M67" s="11">
        <v>25</v>
      </c>
      <c r="N67" s="4">
        <v>2</v>
      </c>
      <c r="O67" s="11">
        <v>30</v>
      </c>
      <c r="P67" s="9">
        <v>1135.5</v>
      </c>
      <c r="Q67" s="62">
        <v>40.212483399734396</v>
      </c>
      <c r="R67" s="39">
        <v>74.7</v>
      </c>
      <c r="S67" s="62">
        <v>56.810572687224671</v>
      </c>
      <c r="T67" s="9">
        <v>1284</v>
      </c>
      <c r="U67" s="67">
        <v>29.030015845017786</v>
      </c>
    </row>
    <row r="68" spans="1:21" ht="15" customHeight="1" x14ac:dyDescent="0.25">
      <c r="A68" s="7" t="s">
        <v>9</v>
      </c>
      <c r="B68" s="6" t="s">
        <v>13</v>
      </c>
      <c r="C68" s="3">
        <v>1</v>
      </c>
      <c r="D68" s="6">
        <v>10</v>
      </c>
      <c r="E68" s="2">
        <v>100</v>
      </c>
      <c r="F68" s="9">
        <v>8</v>
      </c>
      <c r="G68" s="11">
        <v>2</v>
      </c>
      <c r="H68" s="9">
        <v>8</v>
      </c>
      <c r="I68" s="11">
        <v>15</v>
      </c>
      <c r="J68" s="9">
        <v>8</v>
      </c>
      <c r="K68" s="11">
        <v>60</v>
      </c>
      <c r="L68" s="9">
        <v>8</v>
      </c>
      <c r="M68" s="11">
        <v>100</v>
      </c>
      <c r="N68" s="4">
        <v>8</v>
      </c>
      <c r="O68" s="11">
        <v>100</v>
      </c>
      <c r="P68" s="9">
        <v>2758</v>
      </c>
      <c r="Q68" s="62">
        <v>97.671536077910588</v>
      </c>
      <c r="R68" s="39">
        <v>72.45</v>
      </c>
      <c r="S68" s="62">
        <v>54.414096916299556</v>
      </c>
      <c r="T68" s="9">
        <v>865</v>
      </c>
      <c r="U68" s="67">
        <v>21.052239886718375</v>
      </c>
    </row>
    <row r="69" spans="1:21" ht="15" customHeight="1" x14ac:dyDescent="0.25">
      <c r="A69" s="7" t="s">
        <v>9</v>
      </c>
      <c r="B69" s="6" t="s">
        <v>12</v>
      </c>
      <c r="C69" s="3">
        <v>30</v>
      </c>
      <c r="D69" s="6">
        <v>11</v>
      </c>
      <c r="E69" s="2">
        <v>99</v>
      </c>
      <c r="F69" s="9">
        <v>8</v>
      </c>
      <c r="G69" s="11">
        <v>2</v>
      </c>
      <c r="H69" s="9">
        <v>8</v>
      </c>
      <c r="I69" s="11">
        <v>15</v>
      </c>
      <c r="J69" s="9">
        <v>5</v>
      </c>
      <c r="K69" s="11">
        <v>50</v>
      </c>
      <c r="L69" s="9">
        <v>3</v>
      </c>
      <c r="M69" s="11">
        <v>35</v>
      </c>
      <c r="N69" s="4">
        <v>2</v>
      </c>
      <c r="O69" s="11">
        <v>40</v>
      </c>
      <c r="P69" s="9">
        <v>1430.5</v>
      </c>
      <c r="Q69" s="62">
        <v>50.65958388667552</v>
      </c>
      <c r="R69" s="39">
        <v>72.899999999999991</v>
      </c>
      <c r="S69" s="62">
        <v>52.158590308370044</v>
      </c>
      <c r="T69" s="9">
        <v>534</v>
      </c>
      <c r="U69" s="67">
        <v>13.610833055277501</v>
      </c>
    </row>
    <row r="70" spans="1:21" ht="15" customHeight="1" x14ac:dyDescent="0.25">
      <c r="A70" s="7" t="s">
        <v>9</v>
      </c>
      <c r="B70" s="6" t="s">
        <v>12</v>
      </c>
      <c r="C70" s="3">
        <v>32</v>
      </c>
      <c r="D70" s="6">
        <v>12</v>
      </c>
      <c r="E70" s="2">
        <v>98</v>
      </c>
      <c r="F70" s="9">
        <v>8</v>
      </c>
      <c r="G70" s="11">
        <v>2</v>
      </c>
      <c r="H70" s="9">
        <v>8</v>
      </c>
      <c r="I70" s="11">
        <v>15</v>
      </c>
      <c r="J70" s="9">
        <v>8</v>
      </c>
      <c r="K70" s="11">
        <v>80</v>
      </c>
      <c r="L70" s="9">
        <v>8</v>
      </c>
      <c r="M70" s="11">
        <v>100</v>
      </c>
      <c r="N70" s="4">
        <v>8</v>
      </c>
      <c r="O70" s="11">
        <v>100</v>
      </c>
      <c r="P70" s="9">
        <v>2958</v>
      </c>
      <c r="Q70" s="62">
        <v>104.7543160690571</v>
      </c>
      <c r="R70" s="39">
        <v>70.2</v>
      </c>
      <c r="S70" s="62">
        <v>53.4273127753304</v>
      </c>
      <c r="T70" s="9">
        <v>808</v>
      </c>
      <c r="U70" s="67">
        <v>21.091956165457862</v>
      </c>
    </row>
    <row r="71" spans="1:21" ht="15" customHeight="1" x14ac:dyDescent="0.25">
      <c r="A71" s="7" t="s">
        <v>9</v>
      </c>
      <c r="B71" s="6" t="s">
        <v>11</v>
      </c>
      <c r="C71" s="3">
        <v>9</v>
      </c>
      <c r="D71" s="6">
        <v>13</v>
      </c>
      <c r="E71" s="2">
        <v>98</v>
      </c>
      <c r="F71" s="9">
        <v>8</v>
      </c>
      <c r="G71" s="11">
        <v>2</v>
      </c>
      <c r="H71" s="9">
        <v>2</v>
      </c>
      <c r="I71" s="11">
        <v>1</v>
      </c>
      <c r="J71" s="9">
        <v>2</v>
      </c>
      <c r="K71" s="11">
        <v>1</v>
      </c>
      <c r="L71" s="9">
        <v>2</v>
      </c>
      <c r="M71" s="11">
        <v>1</v>
      </c>
      <c r="N71" s="4">
        <v>2</v>
      </c>
      <c r="O71" s="11">
        <v>5</v>
      </c>
      <c r="P71" s="9">
        <v>87.5</v>
      </c>
      <c r="Q71" s="62">
        <v>3.0987162461266049</v>
      </c>
      <c r="R71" s="39">
        <v>73.350000000000009</v>
      </c>
      <c r="S71" s="62">
        <v>55.682819383259911</v>
      </c>
      <c r="T71" s="9">
        <v>1806</v>
      </c>
      <c r="U71" s="67">
        <v>43.291472059818723</v>
      </c>
    </row>
    <row r="72" spans="1:21" ht="15" customHeight="1" x14ac:dyDescent="0.25">
      <c r="A72" s="7" t="s">
        <v>9</v>
      </c>
      <c r="B72" s="6" t="s">
        <v>11</v>
      </c>
      <c r="C72" s="3">
        <v>12</v>
      </c>
      <c r="D72" s="6">
        <v>14</v>
      </c>
      <c r="E72" s="2">
        <v>98</v>
      </c>
      <c r="F72" s="9">
        <v>8</v>
      </c>
      <c r="G72" s="11">
        <v>2</v>
      </c>
      <c r="H72" s="9">
        <v>8</v>
      </c>
      <c r="I72" s="11">
        <v>15</v>
      </c>
      <c r="J72" s="9">
        <v>2</v>
      </c>
      <c r="K72" s="11">
        <v>25</v>
      </c>
      <c r="L72" s="9">
        <v>2</v>
      </c>
      <c r="M72" s="11">
        <v>25</v>
      </c>
      <c r="N72" s="4">
        <v>2</v>
      </c>
      <c r="O72" s="11">
        <v>30</v>
      </c>
      <c r="P72" s="9">
        <v>985.5</v>
      </c>
      <c r="Q72" s="62">
        <v>34.900398406374499</v>
      </c>
      <c r="R72" s="39">
        <v>71.55</v>
      </c>
      <c r="S72" s="62">
        <v>55.541850220264315</v>
      </c>
      <c r="T72" s="9">
        <v>1042</v>
      </c>
      <c r="U72" s="67">
        <v>25.671052828755297</v>
      </c>
    </row>
    <row r="73" spans="1:21" ht="15" customHeight="1" x14ac:dyDescent="0.25">
      <c r="A73" s="7" t="s">
        <v>9</v>
      </c>
      <c r="B73" s="6" t="s">
        <v>10</v>
      </c>
      <c r="C73" s="3">
        <v>31</v>
      </c>
      <c r="D73" s="6">
        <v>15</v>
      </c>
      <c r="E73" s="2">
        <v>97</v>
      </c>
      <c r="F73" s="9">
        <v>8</v>
      </c>
      <c r="G73" s="11">
        <v>2</v>
      </c>
      <c r="H73" s="9">
        <v>8</v>
      </c>
      <c r="I73" s="11">
        <v>15</v>
      </c>
      <c r="J73" s="9">
        <v>2</v>
      </c>
      <c r="K73" s="11">
        <v>35</v>
      </c>
      <c r="L73" s="9">
        <v>2</v>
      </c>
      <c r="M73" s="11">
        <v>30</v>
      </c>
      <c r="N73" s="4">
        <v>2</v>
      </c>
      <c r="O73" s="11">
        <v>30</v>
      </c>
      <c r="P73" s="9">
        <v>1143</v>
      </c>
      <c r="Q73" s="62">
        <v>40.47808764940239</v>
      </c>
      <c r="R73" s="39">
        <v>73.350000000000009</v>
      </c>
      <c r="S73" s="62">
        <v>53.991189427312776</v>
      </c>
      <c r="T73" s="9">
        <v>921</v>
      </c>
      <c r="U73" s="67">
        <v>23.00365792860277</v>
      </c>
    </row>
    <row r="74" spans="1:21" ht="15" customHeight="1" x14ac:dyDescent="0.25">
      <c r="A74" s="7" t="s">
        <v>9</v>
      </c>
      <c r="B74" s="6" t="s">
        <v>10</v>
      </c>
      <c r="C74" s="3">
        <v>2</v>
      </c>
      <c r="D74" s="6">
        <v>16</v>
      </c>
      <c r="E74" s="2">
        <v>98</v>
      </c>
      <c r="F74" s="9">
        <v>8</v>
      </c>
      <c r="G74" s="11">
        <v>2</v>
      </c>
      <c r="H74" s="9">
        <v>8</v>
      </c>
      <c r="I74" s="11">
        <v>15</v>
      </c>
      <c r="J74" s="9">
        <v>2</v>
      </c>
      <c r="K74" s="11">
        <v>40</v>
      </c>
      <c r="L74" s="9">
        <v>2</v>
      </c>
      <c r="M74" s="11">
        <v>40</v>
      </c>
      <c r="N74" s="4">
        <v>2</v>
      </c>
      <c r="O74" s="11">
        <v>40</v>
      </c>
      <c r="P74" s="9">
        <v>1388</v>
      </c>
      <c r="Q74" s="62">
        <v>49.15449313855688</v>
      </c>
      <c r="R74" s="39">
        <v>72</v>
      </c>
      <c r="S74" s="62">
        <v>53.709251101321584</v>
      </c>
      <c r="T74" s="9">
        <v>1246</v>
      </c>
      <c r="U74" s="67">
        <v>31.545861454818148</v>
      </c>
    </row>
    <row r="75" spans="1:21" ht="15" customHeight="1" x14ac:dyDescent="0.25">
      <c r="A75" s="7" t="s">
        <v>9</v>
      </c>
      <c r="B75" s="6" t="s">
        <v>10</v>
      </c>
      <c r="C75" s="3">
        <v>3</v>
      </c>
      <c r="D75" s="6">
        <v>17</v>
      </c>
      <c r="E75" s="2">
        <v>97</v>
      </c>
      <c r="F75" s="9">
        <v>8</v>
      </c>
      <c r="G75" s="11">
        <v>2</v>
      </c>
      <c r="H75" s="9">
        <v>8</v>
      </c>
      <c r="I75" s="11">
        <v>15</v>
      </c>
      <c r="J75" s="9">
        <v>2</v>
      </c>
      <c r="K75" s="11">
        <v>25</v>
      </c>
      <c r="L75" s="9">
        <v>2</v>
      </c>
      <c r="M75" s="11">
        <v>25</v>
      </c>
      <c r="N75" s="4">
        <v>2</v>
      </c>
      <c r="O75" s="11">
        <v>25</v>
      </c>
      <c r="P75" s="9">
        <v>945.5</v>
      </c>
      <c r="Q75" s="62">
        <v>33.4838424081452</v>
      </c>
      <c r="R75" s="39">
        <v>73.350000000000009</v>
      </c>
      <c r="S75" s="62">
        <v>54.555066079295152</v>
      </c>
      <c r="T75" s="9">
        <v>1176</v>
      </c>
      <c r="U75" s="67">
        <v>29.069154582301888</v>
      </c>
    </row>
    <row r="76" spans="1:21" ht="15" customHeight="1" x14ac:dyDescent="0.25">
      <c r="A76" s="7" t="s">
        <v>9</v>
      </c>
      <c r="B76" s="6" t="s">
        <v>10</v>
      </c>
      <c r="C76" s="3">
        <v>30</v>
      </c>
      <c r="D76" s="6">
        <v>18</v>
      </c>
      <c r="E76" s="2">
        <v>97</v>
      </c>
      <c r="F76" s="9">
        <v>8</v>
      </c>
      <c r="G76" s="11">
        <v>2</v>
      </c>
      <c r="H76" s="9">
        <v>8</v>
      </c>
      <c r="I76" s="11">
        <v>15</v>
      </c>
      <c r="J76" s="9">
        <v>5</v>
      </c>
      <c r="K76" s="11">
        <v>40</v>
      </c>
      <c r="L76" s="9">
        <v>2</v>
      </c>
      <c r="M76" s="11">
        <v>30</v>
      </c>
      <c r="N76" s="4">
        <v>2</v>
      </c>
      <c r="O76" s="11">
        <v>30</v>
      </c>
      <c r="P76" s="9">
        <v>1193</v>
      </c>
      <c r="Q76" s="62">
        <v>42.248782647189017</v>
      </c>
      <c r="R76" s="39">
        <v>73.350000000000009</v>
      </c>
      <c r="S76" s="62">
        <v>54.414096916299556</v>
      </c>
      <c r="T76" s="9">
        <v>780</v>
      </c>
      <c r="U76" s="67">
        <v>19.330511354494131</v>
      </c>
    </row>
    <row r="77" spans="1:21" ht="15" customHeight="1" x14ac:dyDescent="0.25">
      <c r="A77" s="7" t="s">
        <v>9</v>
      </c>
      <c r="B77" s="6" t="s">
        <v>11</v>
      </c>
      <c r="C77" s="3">
        <v>21</v>
      </c>
      <c r="D77" s="6">
        <v>19</v>
      </c>
      <c r="E77" s="2">
        <v>99</v>
      </c>
      <c r="F77" s="9">
        <v>8</v>
      </c>
      <c r="G77" s="11">
        <v>2</v>
      </c>
      <c r="H77" s="9">
        <v>8</v>
      </c>
      <c r="I77" s="11">
        <v>15</v>
      </c>
      <c r="J77" s="9">
        <v>2</v>
      </c>
      <c r="K77" s="11">
        <v>25</v>
      </c>
      <c r="L77" s="9">
        <v>2</v>
      </c>
      <c r="M77" s="11">
        <v>25</v>
      </c>
      <c r="N77" s="4">
        <v>2</v>
      </c>
      <c r="O77" s="11">
        <v>30</v>
      </c>
      <c r="P77" s="9">
        <v>985.5</v>
      </c>
      <c r="Q77" s="62">
        <v>34.900398406374499</v>
      </c>
      <c r="R77" s="39">
        <v>72</v>
      </c>
      <c r="S77" s="62">
        <v>55.541850220264315</v>
      </c>
      <c r="T77" s="9">
        <v>1066</v>
      </c>
      <c r="U77" s="67">
        <v>25.834567117879299</v>
      </c>
    </row>
    <row r="78" spans="1:21" ht="15" customHeight="1" x14ac:dyDescent="0.25">
      <c r="A78" s="7" t="s">
        <v>9</v>
      </c>
      <c r="B78" s="6" t="s">
        <v>11</v>
      </c>
      <c r="C78" s="3">
        <v>5</v>
      </c>
      <c r="D78" s="6">
        <v>20</v>
      </c>
      <c r="E78" s="2">
        <v>97</v>
      </c>
      <c r="F78" s="9">
        <v>8</v>
      </c>
      <c r="G78" s="11">
        <v>2</v>
      </c>
      <c r="H78" s="9">
        <v>2</v>
      </c>
      <c r="I78" s="11">
        <v>1</v>
      </c>
      <c r="J78" s="9">
        <v>2</v>
      </c>
      <c r="K78" s="11">
        <v>1</v>
      </c>
      <c r="L78" s="9">
        <v>2</v>
      </c>
      <c r="M78" s="11">
        <v>1</v>
      </c>
      <c r="N78" s="4">
        <v>2</v>
      </c>
      <c r="O78" s="11">
        <v>1</v>
      </c>
      <c r="P78" s="9">
        <v>55.5</v>
      </c>
      <c r="Q78" s="62">
        <v>1.9654714475431607</v>
      </c>
      <c r="R78" s="39">
        <v>74.7</v>
      </c>
      <c r="S78" s="62">
        <v>55.823788546255507</v>
      </c>
      <c r="T78" s="9">
        <v>1812</v>
      </c>
      <c r="U78" s="67">
        <v>42.981203163168132</v>
      </c>
    </row>
    <row r="79" spans="1:21" ht="15" customHeight="1" x14ac:dyDescent="0.25">
      <c r="A79" s="7" t="s">
        <v>9</v>
      </c>
      <c r="B79" s="6" t="s">
        <v>12</v>
      </c>
      <c r="C79" s="3">
        <v>29</v>
      </c>
      <c r="D79" s="6">
        <v>21</v>
      </c>
      <c r="E79" s="2">
        <v>97</v>
      </c>
      <c r="F79" s="9">
        <v>8</v>
      </c>
      <c r="G79" s="11">
        <v>2</v>
      </c>
      <c r="H79" s="9">
        <v>8</v>
      </c>
      <c r="I79" s="11">
        <v>15</v>
      </c>
      <c r="J79" s="9">
        <v>5</v>
      </c>
      <c r="K79" s="11">
        <v>50</v>
      </c>
      <c r="L79" s="9" t="s">
        <v>15</v>
      </c>
      <c r="M79" s="11">
        <v>20</v>
      </c>
      <c r="N79" s="4">
        <v>2</v>
      </c>
      <c r="O79" s="11">
        <v>25</v>
      </c>
      <c r="P79" s="9">
        <v>1138</v>
      </c>
      <c r="Q79" s="62">
        <v>40.301018149623729</v>
      </c>
      <c r="R79" s="39">
        <v>69.75</v>
      </c>
      <c r="S79" s="62">
        <v>53.991189427312776</v>
      </c>
      <c r="T79" s="9">
        <v>773</v>
      </c>
      <c r="U79" s="67">
        <v>20.303582328787225</v>
      </c>
    </row>
    <row r="80" spans="1:21" ht="15" customHeight="1" x14ac:dyDescent="0.25">
      <c r="A80" s="7" t="s">
        <v>9</v>
      </c>
      <c r="B80" s="6" t="s">
        <v>12</v>
      </c>
      <c r="C80" s="3">
        <v>7</v>
      </c>
      <c r="D80" s="6">
        <v>22</v>
      </c>
      <c r="E80" s="2">
        <v>96</v>
      </c>
      <c r="F80" s="9">
        <v>8</v>
      </c>
      <c r="G80" s="11">
        <v>2</v>
      </c>
      <c r="H80" s="9">
        <v>2</v>
      </c>
      <c r="I80" s="11">
        <v>1</v>
      </c>
      <c r="J80" s="9">
        <v>2</v>
      </c>
      <c r="K80" s="11">
        <v>2</v>
      </c>
      <c r="L80" s="9">
        <v>2</v>
      </c>
      <c r="M80" s="11">
        <v>2</v>
      </c>
      <c r="N80" s="4">
        <v>2</v>
      </c>
      <c r="O80" s="11">
        <v>5</v>
      </c>
      <c r="P80" s="9">
        <v>109</v>
      </c>
      <c r="Q80" s="62">
        <v>3.8601150951748564</v>
      </c>
      <c r="R80" s="39">
        <v>73.8</v>
      </c>
      <c r="S80" s="62">
        <v>54.132158590308372</v>
      </c>
      <c r="T80" s="9">
        <v>1488</v>
      </c>
      <c r="U80" s="67">
        <v>37.226483104674799</v>
      </c>
    </row>
    <row r="81" spans="1:21" ht="15" customHeight="1" x14ac:dyDescent="0.25">
      <c r="A81" s="7" t="s">
        <v>9</v>
      </c>
      <c r="B81" s="6" t="s">
        <v>13</v>
      </c>
      <c r="C81" s="3">
        <v>2</v>
      </c>
      <c r="D81" s="6">
        <v>23</v>
      </c>
      <c r="E81" s="2">
        <v>98</v>
      </c>
      <c r="F81" s="9">
        <v>8</v>
      </c>
      <c r="G81" s="11">
        <v>2</v>
      </c>
      <c r="H81" s="9">
        <v>8</v>
      </c>
      <c r="I81" s="11">
        <v>15</v>
      </c>
      <c r="J81" s="9">
        <v>2</v>
      </c>
      <c r="K81" s="11">
        <v>20</v>
      </c>
      <c r="L81" s="9">
        <v>2</v>
      </c>
      <c r="M81" s="11">
        <v>20</v>
      </c>
      <c r="N81" s="4">
        <v>2</v>
      </c>
      <c r="O81" s="11">
        <v>20</v>
      </c>
      <c r="P81" s="9">
        <v>798</v>
      </c>
      <c r="Q81" s="62">
        <v>28.260292164674635</v>
      </c>
      <c r="R81" s="39">
        <v>72</v>
      </c>
      <c r="S81" s="62">
        <v>55.682819383259911</v>
      </c>
      <c r="T81" s="9">
        <v>1254</v>
      </c>
      <c r="U81" s="67">
        <v>30.623143244639628</v>
      </c>
    </row>
    <row r="82" spans="1:21" ht="15" customHeight="1" x14ac:dyDescent="0.25">
      <c r="A82" s="7" t="s">
        <v>9</v>
      </c>
      <c r="B82" s="6" t="s">
        <v>13</v>
      </c>
      <c r="C82" s="3">
        <v>12</v>
      </c>
      <c r="D82" s="6">
        <v>24</v>
      </c>
      <c r="E82" s="2">
        <v>100</v>
      </c>
      <c r="F82" s="9">
        <v>8</v>
      </c>
      <c r="G82" s="11">
        <v>2</v>
      </c>
      <c r="H82" s="9">
        <v>8</v>
      </c>
      <c r="I82" s="11">
        <v>15</v>
      </c>
      <c r="J82" s="9">
        <v>2</v>
      </c>
      <c r="K82" s="11">
        <v>15</v>
      </c>
      <c r="L82" s="9">
        <v>2</v>
      </c>
      <c r="M82" s="11">
        <v>15</v>
      </c>
      <c r="N82" s="4">
        <v>2</v>
      </c>
      <c r="O82" s="11">
        <v>20</v>
      </c>
      <c r="P82" s="9">
        <v>690.5</v>
      </c>
      <c r="Q82" s="62">
        <v>24.453297919433378</v>
      </c>
      <c r="R82" s="39">
        <v>76.05</v>
      </c>
      <c r="S82" s="62">
        <v>56.810572687224671</v>
      </c>
      <c r="T82" s="9">
        <v>1500</v>
      </c>
      <c r="U82" s="67">
        <v>33.31155387845596</v>
      </c>
    </row>
    <row r="83" spans="1:21" ht="15" customHeight="1" x14ac:dyDescent="0.25">
      <c r="A83" s="7" t="s">
        <v>9</v>
      </c>
      <c r="B83" s="6" t="s">
        <v>13</v>
      </c>
      <c r="C83" s="3">
        <v>7</v>
      </c>
      <c r="D83" s="6">
        <v>25</v>
      </c>
      <c r="E83" s="2">
        <v>98</v>
      </c>
      <c r="F83" s="9">
        <v>8</v>
      </c>
      <c r="G83" s="11">
        <v>2</v>
      </c>
      <c r="H83" s="9">
        <v>2</v>
      </c>
      <c r="I83" s="11">
        <v>1</v>
      </c>
      <c r="J83" s="9">
        <v>2</v>
      </c>
      <c r="K83" s="11">
        <v>1</v>
      </c>
      <c r="L83" s="9">
        <v>2</v>
      </c>
      <c r="M83" s="11">
        <v>1</v>
      </c>
      <c r="N83" s="4">
        <v>2</v>
      </c>
      <c r="O83" s="11">
        <v>5</v>
      </c>
      <c r="P83" s="9">
        <v>87.5</v>
      </c>
      <c r="Q83" s="62">
        <v>3.0987162461266049</v>
      </c>
      <c r="R83" s="39">
        <v>75.600000000000009</v>
      </c>
      <c r="S83" s="62">
        <v>56.810572687224671</v>
      </c>
      <c r="T83" s="9">
        <v>2154</v>
      </c>
      <c r="U83" s="67">
        <v>49.102169226428607</v>
      </c>
    </row>
    <row r="84" spans="1:21" ht="15" customHeight="1" x14ac:dyDescent="0.25">
      <c r="A84" s="7" t="s">
        <v>9</v>
      </c>
      <c r="B84" s="6" t="s">
        <v>13</v>
      </c>
      <c r="C84" s="3">
        <v>32</v>
      </c>
      <c r="D84" s="6">
        <v>26</v>
      </c>
      <c r="E84" s="2">
        <v>97</v>
      </c>
      <c r="F84" s="9">
        <v>8</v>
      </c>
      <c r="G84" s="11">
        <v>2</v>
      </c>
      <c r="H84" s="9">
        <v>8</v>
      </c>
      <c r="I84" s="11">
        <v>15</v>
      </c>
      <c r="J84" s="9">
        <v>8</v>
      </c>
      <c r="K84" s="11">
        <v>70</v>
      </c>
      <c r="L84" s="9">
        <v>8</v>
      </c>
      <c r="M84" s="11">
        <v>90</v>
      </c>
      <c r="N84" s="4">
        <v>8</v>
      </c>
      <c r="O84" s="11">
        <v>100</v>
      </c>
      <c r="P84" s="9">
        <v>2743</v>
      </c>
      <c r="Q84" s="62">
        <v>97.140327578574599</v>
      </c>
      <c r="R84" s="39">
        <v>73.350000000000009</v>
      </c>
      <c r="S84" s="62">
        <v>55.682819383259911</v>
      </c>
      <c r="T84" s="9">
        <v>976</v>
      </c>
      <c r="U84" s="67">
        <v>23.636804692134696</v>
      </c>
    </row>
    <row r="85" spans="1:21" ht="15" customHeight="1" x14ac:dyDescent="0.25">
      <c r="A85" s="7" t="s">
        <v>9</v>
      </c>
      <c r="B85" s="6" t="s">
        <v>12</v>
      </c>
      <c r="C85" s="3">
        <v>15</v>
      </c>
      <c r="D85" s="6">
        <v>27</v>
      </c>
      <c r="E85" s="2">
        <v>98</v>
      </c>
      <c r="F85" s="9">
        <v>8</v>
      </c>
      <c r="G85" s="11">
        <v>2</v>
      </c>
      <c r="H85" s="9">
        <v>8</v>
      </c>
      <c r="I85" s="11">
        <v>5</v>
      </c>
      <c r="J85" s="9">
        <v>2</v>
      </c>
      <c r="K85" s="11">
        <v>15</v>
      </c>
      <c r="L85" s="9">
        <v>2</v>
      </c>
      <c r="M85" s="11">
        <v>15</v>
      </c>
      <c r="N85" s="4">
        <v>2</v>
      </c>
      <c r="O85" s="11">
        <v>15</v>
      </c>
      <c r="P85" s="9">
        <v>520.5</v>
      </c>
      <c r="Q85" s="62">
        <v>18.432934926958829</v>
      </c>
      <c r="R85" s="39">
        <v>73.8</v>
      </c>
      <c r="S85" s="62">
        <v>54.837004405286343</v>
      </c>
      <c r="T85" s="9">
        <v>1125</v>
      </c>
      <c r="U85" s="67">
        <v>27.216255961284759</v>
      </c>
    </row>
    <row r="86" spans="1:21" ht="15" customHeight="1" x14ac:dyDescent="0.25">
      <c r="A86" s="7" t="s">
        <v>9</v>
      </c>
      <c r="B86" s="6" t="s">
        <v>12</v>
      </c>
      <c r="C86" s="3">
        <v>19</v>
      </c>
      <c r="D86" s="6">
        <v>28</v>
      </c>
      <c r="E86" s="2">
        <v>98</v>
      </c>
      <c r="F86" s="9">
        <v>8</v>
      </c>
      <c r="G86" s="11">
        <v>2</v>
      </c>
      <c r="H86" s="9">
        <v>8</v>
      </c>
      <c r="I86" s="11">
        <v>15</v>
      </c>
      <c r="J86" s="9">
        <v>5</v>
      </c>
      <c r="K86" s="11">
        <v>50</v>
      </c>
      <c r="L86" s="9">
        <v>3</v>
      </c>
      <c r="M86" s="11">
        <v>50</v>
      </c>
      <c r="N86" s="4">
        <v>2</v>
      </c>
      <c r="O86" s="11">
        <v>50</v>
      </c>
      <c r="P86" s="9">
        <v>1683</v>
      </c>
      <c r="Q86" s="62">
        <v>59.601593625498005</v>
      </c>
      <c r="R86" s="39">
        <v>70.649999999999991</v>
      </c>
      <c r="S86" s="62">
        <v>54.132158590308372</v>
      </c>
      <c r="T86" s="9">
        <v>821</v>
      </c>
      <c r="U86" s="67">
        <v>21.017525740391697</v>
      </c>
    </row>
    <row r="87" spans="1:21" ht="15" customHeight="1" x14ac:dyDescent="0.25">
      <c r="A87" s="7" t="s">
        <v>9</v>
      </c>
      <c r="B87" s="6" t="s">
        <v>11</v>
      </c>
      <c r="C87" s="3">
        <v>3</v>
      </c>
      <c r="D87" s="6">
        <v>29</v>
      </c>
      <c r="E87" s="2">
        <v>100</v>
      </c>
      <c r="F87" s="9">
        <v>8</v>
      </c>
      <c r="G87" s="11">
        <v>2</v>
      </c>
      <c r="H87" s="9">
        <v>8</v>
      </c>
      <c r="I87" s="11">
        <v>15</v>
      </c>
      <c r="J87" s="9">
        <v>2</v>
      </c>
      <c r="K87" s="11">
        <v>20</v>
      </c>
      <c r="L87" s="9">
        <v>2</v>
      </c>
      <c r="M87" s="11">
        <v>20</v>
      </c>
      <c r="N87" s="4">
        <v>2</v>
      </c>
      <c r="O87" s="11">
        <v>25</v>
      </c>
      <c r="P87" s="9">
        <v>838</v>
      </c>
      <c r="Q87" s="62">
        <v>29.676848162903941</v>
      </c>
      <c r="R87" s="39">
        <v>76.5</v>
      </c>
      <c r="S87" s="62">
        <v>55.682819383259911</v>
      </c>
      <c r="T87" s="9">
        <v>1338</v>
      </c>
      <c r="U87" s="67">
        <v>30.137379002233804</v>
      </c>
    </row>
    <row r="88" spans="1:21" ht="15" customHeight="1" x14ac:dyDescent="0.25">
      <c r="A88" s="7" t="s">
        <v>9</v>
      </c>
      <c r="B88" s="6" t="s">
        <v>11</v>
      </c>
      <c r="C88" s="3">
        <v>18</v>
      </c>
      <c r="D88" s="6">
        <v>30</v>
      </c>
      <c r="E88" s="2">
        <v>100</v>
      </c>
      <c r="F88" s="9">
        <v>8</v>
      </c>
      <c r="G88" s="11">
        <v>2</v>
      </c>
      <c r="H88" s="9">
        <v>8</v>
      </c>
      <c r="I88" s="11">
        <v>15</v>
      </c>
      <c r="J88" s="9">
        <v>2</v>
      </c>
      <c r="K88" s="11">
        <v>25</v>
      </c>
      <c r="L88" s="9">
        <v>2</v>
      </c>
      <c r="M88" s="11">
        <v>25</v>
      </c>
      <c r="N88" s="4">
        <v>2</v>
      </c>
      <c r="O88" s="11">
        <v>30</v>
      </c>
      <c r="P88" s="9">
        <v>985.5</v>
      </c>
      <c r="Q88" s="62">
        <v>34.900398406374499</v>
      </c>
      <c r="R88" s="39">
        <v>72.45</v>
      </c>
      <c r="S88" s="62">
        <v>55.40088105726872</v>
      </c>
      <c r="T88" s="9">
        <v>1039</v>
      </c>
      <c r="U88" s="67">
        <v>24.836620675485591</v>
      </c>
    </row>
    <row r="89" spans="1:21" ht="15" customHeight="1" x14ac:dyDescent="0.25">
      <c r="A89" s="7" t="s">
        <v>9</v>
      </c>
      <c r="B89" s="6" t="s">
        <v>10</v>
      </c>
      <c r="C89" s="3">
        <v>29</v>
      </c>
      <c r="D89" s="6">
        <v>31</v>
      </c>
      <c r="E89" s="2">
        <v>95</v>
      </c>
      <c r="F89" s="9">
        <v>8</v>
      </c>
      <c r="G89" s="11">
        <v>2</v>
      </c>
      <c r="H89" s="9">
        <v>8</v>
      </c>
      <c r="I89" s="11">
        <v>15</v>
      </c>
      <c r="J89" s="9">
        <v>5</v>
      </c>
      <c r="K89" s="11">
        <v>40</v>
      </c>
      <c r="L89" s="9" t="s">
        <v>15</v>
      </c>
      <c r="M89" s="11">
        <v>40</v>
      </c>
      <c r="N89" s="4">
        <v>2</v>
      </c>
      <c r="O89" s="11">
        <v>50</v>
      </c>
      <c r="P89" s="9">
        <v>1468</v>
      </c>
      <c r="Q89" s="62">
        <v>51.987605135015492</v>
      </c>
      <c r="R89" s="39">
        <v>73.8</v>
      </c>
      <c r="S89" s="62">
        <v>53.4273127753304</v>
      </c>
      <c r="T89" s="9">
        <v>906</v>
      </c>
      <c r="U89" s="67">
        <v>23.206888609644324</v>
      </c>
    </row>
    <row r="90" spans="1:21" ht="15" customHeight="1" x14ac:dyDescent="0.25">
      <c r="A90" s="7" t="s">
        <v>9</v>
      </c>
      <c r="B90" s="6" t="s">
        <v>10</v>
      </c>
      <c r="C90" s="3">
        <v>4</v>
      </c>
      <c r="D90" s="6">
        <v>32</v>
      </c>
      <c r="E90" s="2">
        <v>97</v>
      </c>
      <c r="F90" s="9">
        <v>8</v>
      </c>
      <c r="G90" s="11">
        <v>2</v>
      </c>
      <c r="H90" s="9">
        <v>8</v>
      </c>
      <c r="I90" s="11">
        <v>15</v>
      </c>
      <c r="J90" s="9">
        <v>2</v>
      </c>
      <c r="K90" s="11">
        <v>20</v>
      </c>
      <c r="L90" s="9">
        <v>2</v>
      </c>
      <c r="M90" s="11">
        <v>25</v>
      </c>
      <c r="N90" s="4">
        <v>2</v>
      </c>
      <c r="O90" s="11">
        <v>25</v>
      </c>
      <c r="P90" s="9">
        <v>895.5</v>
      </c>
      <c r="Q90" s="62">
        <v>31.713147410358566</v>
      </c>
      <c r="R90" s="39">
        <v>72.45</v>
      </c>
      <c r="S90" s="62">
        <v>54.977973568281939</v>
      </c>
      <c r="T90" s="9">
        <v>1256</v>
      </c>
      <c r="U90" s="67">
        <v>31.190533655795871</v>
      </c>
    </row>
    <row r="91" spans="1:21" ht="15" customHeight="1" x14ac:dyDescent="0.25">
      <c r="A91" s="7" t="s">
        <v>9</v>
      </c>
      <c r="B91" s="6" t="s">
        <v>10</v>
      </c>
      <c r="C91" s="3">
        <v>5</v>
      </c>
      <c r="D91" s="6">
        <v>33</v>
      </c>
      <c r="E91" s="2">
        <v>98</v>
      </c>
      <c r="F91" s="9">
        <v>8</v>
      </c>
      <c r="G91" s="11">
        <v>2</v>
      </c>
      <c r="H91" s="9">
        <v>2</v>
      </c>
      <c r="I91" s="11">
        <v>1</v>
      </c>
      <c r="J91" s="9">
        <v>2</v>
      </c>
      <c r="K91" s="11">
        <v>2</v>
      </c>
      <c r="L91" s="9">
        <v>2</v>
      </c>
      <c r="M91" s="11">
        <v>1</v>
      </c>
      <c r="N91" s="4">
        <v>2</v>
      </c>
      <c r="O91" s="11">
        <v>5</v>
      </c>
      <c r="P91" s="9">
        <v>97.5</v>
      </c>
      <c r="Q91" s="62">
        <v>3.4528552456839305</v>
      </c>
      <c r="R91" s="39">
        <v>73.350000000000009</v>
      </c>
      <c r="S91" s="62">
        <v>54.555066079295152</v>
      </c>
      <c r="T91" s="9">
        <v>1569</v>
      </c>
      <c r="U91" s="67">
        <v>38.387840512150071</v>
      </c>
    </row>
    <row r="92" spans="1:21" ht="15" customHeight="1" x14ac:dyDescent="0.25">
      <c r="A92" s="7" t="s">
        <v>9</v>
      </c>
      <c r="B92" s="6" t="s">
        <v>10</v>
      </c>
      <c r="C92" s="3">
        <v>28</v>
      </c>
      <c r="D92" s="6">
        <v>34</v>
      </c>
      <c r="E92" s="2">
        <v>96</v>
      </c>
      <c r="F92" s="9">
        <v>8</v>
      </c>
      <c r="G92" s="11">
        <v>2</v>
      </c>
      <c r="H92" s="9">
        <v>8</v>
      </c>
      <c r="I92" s="11">
        <v>15</v>
      </c>
      <c r="J92" s="9">
        <v>5</v>
      </c>
      <c r="K92" s="11">
        <v>30</v>
      </c>
      <c r="L92" s="9">
        <v>3</v>
      </c>
      <c r="M92" s="11">
        <v>30</v>
      </c>
      <c r="N92" s="4">
        <v>2</v>
      </c>
      <c r="O92" s="11">
        <v>30</v>
      </c>
      <c r="P92" s="9">
        <v>1093</v>
      </c>
      <c r="Q92" s="62">
        <v>38.707392651615756</v>
      </c>
      <c r="R92" s="39">
        <v>74.25</v>
      </c>
      <c r="S92" s="62">
        <v>54.696035242290748</v>
      </c>
      <c r="T92" s="9">
        <v>811</v>
      </c>
      <c r="U92" s="67">
        <v>19.95856600801833</v>
      </c>
    </row>
    <row r="93" spans="1:21" ht="15" customHeight="1" x14ac:dyDescent="0.25">
      <c r="A93" s="7" t="s">
        <v>9</v>
      </c>
      <c r="B93" s="6" t="s">
        <v>11</v>
      </c>
      <c r="C93" s="3">
        <v>26</v>
      </c>
      <c r="D93" s="6">
        <v>35</v>
      </c>
      <c r="E93" s="2">
        <v>98</v>
      </c>
      <c r="F93" s="9">
        <v>8</v>
      </c>
      <c r="G93" s="11">
        <v>2</v>
      </c>
      <c r="H93" s="9">
        <v>8</v>
      </c>
      <c r="I93" s="11">
        <v>15</v>
      </c>
      <c r="J93" s="9">
        <v>5</v>
      </c>
      <c r="K93" s="11">
        <v>30</v>
      </c>
      <c r="L93" s="9">
        <v>2</v>
      </c>
      <c r="M93" s="11">
        <v>30</v>
      </c>
      <c r="N93" s="4">
        <v>2</v>
      </c>
      <c r="O93" s="11">
        <v>30</v>
      </c>
      <c r="P93" s="9">
        <v>1093</v>
      </c>
      <c r="Q93" s="62">
        <v>38.707392651615756</v>
      </c>
      <c r="R93" s="39">
        <v>72.899999999999991</v>
      </c>
      <c r="S93" s="62">
        <v>55.259911894273131</v>
      </c>
      <c r="T93" s="9">
        <v>1288</v>
      </c>
      <c r="U93" s="67">
        <v>31.302865061368458</v>
      </c>
    </row>
    <row r="94" spans="1:21" ht="15" customHeight="1" x14ac:dyDescent="0.25">
      <c r="A94" s="7" t="s">
        <v>9</v>
      </c>
      <c r="B94" s="6" t="s">
        <v>11</v>
      </c>
      <c r="C94" s="3">
        <v>14</v>
      </c>
      <c r="D94" s="6">
        <v>36</v>
      </c>
      <c r="E94" s="2">
        <v>100</v>
      </c>
      <c r="F94" s="9">
        <v>8</v>
      </c>
      <c r="G94" s="11">
        <v>2</v>
      </c>
      <c r="H94" s="9">
        <v>8</v>
      </c>
      <c r="I94" s="11">
        <v>15</v>
      </c>
      <c r="J94" s="9">
        <v>2</v>
      </c>
      <c r="K94" s="11">
        <v>25</v>
      </c>
      <c r="L94" s="9">
        <v>2</v>
      </c>
      <c r="M94" s="11">
        <v>30</v>
      </c>
      <c r="N94" s="4">
        <v>2</v>
      </c>
      <c r="O94" s="11">
        <v>30</v>
      </c>
      <c r="P94" s="9">
        <v>1043</v>
      </c>
      <c r="Q94" s="62">
        <v>36.936697653829128</v>
      </c>
      <c r="R94" s="39">
        <v>76.5</v>
      </c>
      <c r="S94" s="62">
        <v>55.541850220264315</v>
      </c>
      <c r="T94" s="9">
        <v>1155</v>
      </c>
      <c r="U94" s="67">
        <v>26.081479546133181</v>
      </c>
    </row>
    <row r="95" spans="1:21" ht="15" customHeight="1" x14ac:dyDescent="0.25">
      <c r="A95" s="7" t="s">
        <v>9</v>
      </c>
      <c r="B95" s="6" t="s">
        <v>12</v>
      </c>
      <c r="C95" s="3">
        <v>9</v>
      </c>
      <c r="D95" s="6">
        <v>37</v>
      </c>
      <c r="E95" s="2">
        <v>98</v>
      </c>
      <c r="F95" s="9">
        <v>8</v>
      </c>
      <c r="G95" s="11">
        <v>2</v>
      </c>
      <c r="H95" s="9">
        <v>2</v>
      </c>
      <c r="I95" s="11">
        <v>1</v>
      </c>
      <c r="J95" s="9">
        <v>5</v>
      </c>
      <c r="K95" s="11">
        <v>5</v>
      </c>
      <c r="L95" s="9">
        <v>2</v>
      </c>
      <c r="M95" s="11">
        <v>1</v>
      </c>
      <c r="N95" s="4">
        <v>2</v>
      </c>
      <c r="O95" s="11">
        <v>5</v>
      </c>
      <c r="P95" s="9">
        <v>127.5</v>
      </c>
      <c r="Q95" s="62">
        <v>4.5152722443559101</v>
      </c>
      <c r="R95" s="39">
        <v>71.55</v>
      </c>
      <c r="S95" s="62">
        <v>54.414096916299556</v>
      </c>
      <c r="T95" s="9">
        <v>1725</v>
      </c>
      <c r="U95" s="67">
        <v>43.378444837706333</v>
      </c>
    </row>
    <row r="96" spans="1:21" ht="15" customHeight="1" x14ac:dyDescent="0.25">
      <c r="A96" s="7" t="s">
        <v>9</v>
      </c>
      <c r="B96" s="6" t="s">
        <v>12</v>
      </c>
      <c r="C96" s="3">
        <v>6</v>
      </c>
      <c r="D96" s="6">
        <v>38</v>
      </c>
      <c r="E96" s="2">
        <v>97</v>
      </c>
      <c r="F96" s="9">
        <v>8</v>
      </c>
      <c r="G96" s="11">
        <v>2</v>
      </c>
      <c r="H96" s="9">
        <v>8</v>
      </c>
      <c r="I96" s="11">
        <v>15</v>
      </c>
      <c r="J96" s="9">
        <v>2</v>
      </c>
      <c r="K96" s="11">
        <v>20</v>
      </c>
      <c r="L96" s="9">
        <v>2</v>
      </c>
      <c r="M96" s="11">
        <v>20</v>
      </c>
      <c r="N96" s="4">
        <v>2</v>
      </c>
      <c r="O96" s="11">
        <v>20</v>
      </c>
      <c r="P96" s="9">
        <v>798</v>
      </c>
      <c r="Q96" s="62">
        <v>28.260292164674635</v>
      </c>
      <c r="R96" s="39">
        <v>73.350000000000009</v>
      </c>
      <c r="S96" s="62">
        <v>56.105726872246699</v>
      </c>
      <c r="T96" s="9">
        <v>1231</v>
      </c>
      <c r="U96" s="67">
        <v>29.587687663540642</v>
      </c>
    </row>
    <row r="97" spans="1:21" ht="15" customHeight="1" x14ac:dyDescent="0.25">
      <c r="A97" s="7" t="s">
        <v>9</v>
      </c>
      <c r="B97" s="6" t="s">
        <v>13</v>
      </c>
      <c r="C97" s="3">
        <v>21</v>
      </c>
      <c r="D97" s="6">
        <v>39</v>
      </c>
      <c r="E97" s="2">
        <v>100</v>
      </c>
      <c r="F97" s="9">
        <v>8</v>
      </c>
      <c r="G97" s="11">
        <v>2</v>
      </c>
      <c r="H97" s="9">
        <v>8</v>
      </c>
      <c r="I97" s="11">
        <v>15</v>
      </c>
      <c r="J97" s="9">
        <v>2</v>
      </c>
      <c r="K97" s="11">
        <v>20</v>
      </c>
      <c r="L97" s="9">
        <v>2</v>
      </c>
      <c r="M97" s="11">
        <v>25</v>
      </c>
      <c r="N97" s="4">
        <v>2</v>
      </c>
      <c r="O97" s="11">
        <v>30</v>
      </c>
      <c r="P97" s="9">
        <v>935.5</v>
      </c>
      <c r="Q97" s="62">
        <v>33.129703408587865</v>
      </c>
      <c r="R97" s="39">
        <v>73.8</v>
      </c>
      <c r="S97" s="62">
        <v>56.951541850220266</v>
      </c>
      <c r="T97" s="9">
        <v>1514</v>
      </c>
      <c r="U97" s="67">
        <v>34.561775537309828</v>
      </c>
    </row>
    <row r="98" spans="1:21" ht="15" customHeight="1" x14ac:dyDescent="0.25">
      <c r="A98" s="7" t="s">
        <v>9</v>
      </c>
      <c r="B98" s="6" t="s">
        <v>13</v>
      </c>
      <c r="C98" s="3">
        <v>28</v>
      </c>
      <c r="D98" s="6">
        <v>40</v>
      </c>
      <c r="E98" s="2">
        <v>100</v>
      </c>
      <c r="F98" s="9">
        <v>8</v>
      </c>
      <c r="G98" s="11">
        <v>2</v>
      </c>
      <c r="H98" s="9">
        <v>8</v>
      </c>
      <c r="I98" s="11">
        <v>5</v>
      </c>
      <c r="J98" s="9">
        <v>5</v>
      </c>
      <c r="K98" s="11">
        <v>25</v>
      </c>
      <c r="L98" s="9">
        <v>3</v>
      </c>
      <c r="M98" s="11">
        <v>25</v>
      </c>
      <c r="N98" s="4">
        <v>2</v>
      </c>
      <c r="O98" s="11">
        <v>25</v>
      </c>
      <c r="P98" s="9">
        <v>815.5</v>
      </c>
      <c r="Q98" s="62">
        <v>28.880035413899957</v>
      </c>
      <c r="R98" s="39">
        <v>75.600000000000009</v>
      </c>
      <c r="S98" s="62">
        <v>56.810572687224671</v>
      </c>
      <c r="T98" s="9">
        <v>1018</v>
      </c>
      <c r="U98" s="67">
        <v>22.742009334751266</v>
      </c>
    </row>
    <row r="99" spans="1:21" ht="15" customHeight="1" x14ac:dyDescent="0.25">
      <c r="A99" s="7" t="s">
        <v>9</v>
      </c>
      <c r="B99" s="6" t="s">
        <v>13</v>
      </c>
      <c r="C99" s="3">
        <v>18</v>
      </c>
      <c r="D99" s="6">
        <v>41</v>
      </c>
      <c r="E99" s="2">
        <v>100</v>
      </c>
      <c r="F99" s="9">
        <v>8</v>
      </c>
      <c r="G99" s="11">
        <v>2</v>
      </c>
      <c r="H99" s="9">
        <v>8</v>
      </c>
      <c r="I99" s="11">
        <v>15</v>
      </c>
      <c r="J99" s="9">
        <v>2</v>
      </c>
      <c r="K99" s="11">
        <v>15</v>
      </c>
      <c r="L99" s="9">
        <v>2</v>
      </c>
      <c r="M99" s="11">
        <v>20</v>
      </c>
      <c r="N99" s="4">
        <v>2</v>
      </c>
      <c r="O99" s="11">
        <v>20</v>
      </c>
      <c r="P99" s="9">
        <v>748</v>
      </c>
      <c r="Q99" s="62">
        <v>26.489597166888</v>
      </c>
      <c r="R99" s="39">
        <v>75.600000000000009</v>
      </c>
      <c r="S99" s="62">
        <v>57.233480176211451</v>
      </c>
      <c r="T99" s="9">
        <v>1208</v>
      </c>
      <c r="U99" s="67">
        <v>26.787180389397136</v>
      </c>
    </row>
    <row r="100" spans="1:21" ht="15" customHeight="1" x14ac:dyDescent="0.25">
      <c r="A100" s="7" t="s">
        <v>9</v>
      </c>
      <c r="B100" s="6" t="s">
        <v>13</v>
      </c>
      <c r="C100" s="3">
        <v>31</v>
      </c>
      <c r="D100" s="6">
        <v>42</v>
      </c>
      <c r="E100" s="2">
        <v>99</v>
      </c>
      <c r="F100" s="9">
        <v>8</v>
      </c>
      <c r="G100" s="11">
        <v>2</v>
      </c>
      <c r="H100" s="9">
        <v>8</v>
      </c>
      <c r="I100" s="11">
        <v>15</v>
      </c>
      <c r="J100" s="9">
        <v>2</v>
      </c>
      <c r="K100" s="11">
        <v>20</v>
      </c>
      <c r="L100" s="9">
        <v>2</v>
      </c>
      <c r="M100" s="11">
        <v>25</v>
      </c>
      <c r="N100" s="4">
        <v>2</v>
      </c>
      <c r="O100" s="11">
        <v>25</v>
      </c>
      <c r="P100" s="9">
        <v>895.5</v>
      </c>
      <c r="Q100" s="62">
        <v>31.713147410358566</v>
      </c>
      <c r="R100" s="39">
        <v>73.8</v>
      </c>
      <c r="S100" s="62">
        <v>56.951541850220266</v>
      </c>
      <c r="T100" s="9">
        <v>1328</v>
      </c>
      <c r="U100" s="67">
        <v>30.621964635487942</v>
      </c>
    </row>
    <row r="101" spans="1:21" ht="15" customHeight="1" x14ac:dyDescent="0.25">
      <c r="A101" s="7" t="s">
        <v>9</v>
      </c>
      <c r="B101" s="6" t="s">
        <v>12</v>
      </c>
      <c r="C101" s="3">
        <v>22</v>
      </c>
      <c r="D101" s="6">
        <v>43</v>
      </c>
      <c r="E101" s="2">
        <v>98</v>
      </c>
      <c r="F101" s="9">
        <v>8</v>
      </c>
      <c r="G101" s="11">
        <v>2</v>
      </c>
      <c r="H101" s="9">
        <v>8</v>
      </c>
      <c r="I101" s="11">
        <v>15</v>
      </c>
      <c r="J101" s="9">
        <v>2</v>
      </c>
      <c r="K101" s="11">
        <v>25</v>
      </c>
      <c r="L101" s="9">
        <v>2</v>
      </c>
      <c r="M101" s="11">
        <v>30</v>
      </c>
      <c r="N101" s="4">
        <v>2</v>
      </c>
      <c r="O101" s="11">
        <v>30</v>
      </c>
      <c r="P101" s="9">
        <v>1043</v>
      </c>
      <c r="Q101" s="62">
        <v>36.936697653829128</v>
      </c>
      <c r="R101" s="39">
        <v>73.350000000000009</v>
      </c>
      <c r="S101" s="62">
        <v>55.682819383259911</v>
      </c>
      <c r="T101" s="9">
        <v>1041</v>
      </c>
      <c r="U101" s="67">
        <v>24.953722267038362</v>
      </c>
    </row>
    <row r="102" spans="1:21" ht="15" customHeight="1" x14ac:dyDescent="0.25">
      <c r="A102" s="7" t="s">
        <v>9</v>
      </c>
      <c r="B102" s="6" t="s">
        <v>12</v>
      </c>
      <c r="C102" s="3">
        <v>13</v>
      </c>
      <c r="D102" s="6">
        <v>44</v>
      </c>
      <c r="E102" s="2">
        <v>100</v>
      </c>
      <c r="F102" s="9">
        <v>8</v>
      </c>
      <c r="G102" s="11">
        <v>2</v>
      </c>
      <c r="H102" s="9">
        <v>8</v>
      </c>
      <c r="I102" s="11">
        <v>5</v>
      </c>
      <c r="J102" s="9">
        <v>2</v>
      </c>
      <c r="K102" s="11">
        <v>10</v>
      </c>
      <c r="L102" s="9">
        <v>2</v>
      </c>
      <c r="M102" s="11">
        <v>15</v>
      </c>
      <c r="N102" s="4">
        <v>2</v>
      </c>
      <c r="O102" s="11">
        <v>20</v>
      </c>
      <c r="P102" s="9">
        <v>510.5</v>
      </c>
      <c r="Q102" s="62">
        <v>18.078795927401504</v>
      </c>
      <c r="R102" s="39">
        <v>71.100000000000009</v>
      </c>
      <c r="S102" s="62">
        <v>54.977973568281939</v>
      </c>
      <c r="T102" s="9">
        <v>1214</v>
      </c>
      <c r="U102" s="67">
        <v>29.798360921778638</v>
      </c>
    </row>
    <row r="103" spans="1:21" ht="15" customHeight="1" x14ac:dyDescent="0.25">
      <c r="A103" s="7" t="s">
        <v>9</v>
      </c>
      <c r="B103" s="6" t="s">
        <v>11</v>
      </c>
      <c r="C103" s="3">
        <v>7</v>
      </c>
      <c r="D103" s="6">
        <v>45</v>
      </c>
      <c r="E103" s="2">
        <v>97</v>
      </c>
      <c r="F103" s="9">
        <v>8</v>
      </c>
      <c r="G103" s="11">
        <v>2</v>
      </c>
      <c r="H103" s="9">
        <v>2</v>
      </c>
      <c r="I103" s="11">
        <v>1</v>
      </c>
      <c r="J103" s="9">
        <v>2</v>
      </c>
      <c r="K103" s="11">
        <v>1</v>
      </c>
      <c r="L103" s="9">
        <v>2</v>
      </c>
      <c r="M103" s="11">
        <v>1</v>
      </c>
      <c r="N103" s="4">
        <v>2</v>
      </c>
      <c r="O103" s="11">
        <v>5</v>
      </c>
      <c r="P103" s="9">
        <v>87.5</v>
      </c>
      <c r="Q103" s="62">
        <v>3.0987162461266049</v>
      </c>
      <c r="R103" s="39">
        <v>76.95</v>
      </c>
      <c r="S103" s="62">
        <v>55.40088105726872</v>
      </c>
      <c r="T103" s="9">
        <v>2009</v>
      </c>
      <c r="U103" s="67">
        <v>46.613844712074851</v>
      </c>
    </row>
    <row r="104" spans="1:21" ht="15" customHeight="1" x14ac:dyDescent="0.25">
      <c r="A104" s="7" t="s">
        <v>9</v>
      </c>
      <c r="B104" s="6" t="s">
        <v>11</v>
      </c>
      <c r="C104" s="3">
        <v>11</v>
      </c>
      <c r="D104" s="6">
        <v>46</v>
      </c>
      <c r="E104" s="2">
        <v>97</v>
      </c>
      <c r="F104" s="9">
        <v>8</v>
      </c>
      <c r="G104" s="11">
        <v>2</v>
      </c>
      <c r="H104" s="9">
        <v>2</v>
      </c>
      <c r="I104" s="11">
        <v>1</v>
      </c>
      <c r="J104" s="9">
        <v>2</v>
      </c>
      <c r="K104" s="11">
        <v>1</v>
      </c>
      <c r="L104" s="9">
        <v>2</v>
      </c>
      <c r="M104" s="11">
        <v>5</v>
      </c>
      <c r="N104" s="4">
        <v>2</v>
      </c>
      <c r="O104" s="11">
        <v>5</v>
      </c>
      <c r="P104" s="9">
        <v>133.5</v>
      </c>
      <c r="Q104" s="62">
        <v>4.7277556440903057</v>
      </c>
      <c r="R104" s="39">
        <v>72.899999999999991</v>
      </c>
      <c r="S104" s="62">
        <v>54.977973568281939</v>
      </c>
      <c r="T104" s="9">
        <v>1832</v>
      </c>
      <c r="U104" s="67">
        <v>45.213642579049221</v>
      </c>
    </row>
    <row r="105" spans="1:21" ht="15" customHeight="1" x14ac:dyDescent="0.25">
      <c r="A105" s="7" t="s">
        <v>9</v>
      </c>
      <c r="B105" s="6" t="s">
        <v>10</v>
      </c>
      <c r="C105" s="3">
        <v>27</v>
      </c>
      <c r="D105" s="6">
        <v>47</v>
      </c>
      <c r="E105" s="2">
        <v>97</v>
      </c>
      <c r="F105" s="9">
        <v>8</v>
      </c>
      <c r="G105" s="11">
        <v>2</v>
      </c>
      <c r="H105" s="9">
        <v>8</v>
      </c>
      <c r="I105" s="11">
        <v>15</v>
      </c>
      <c r="J105" s="9">
        <v>5</v>
      </c>
      <c r="K105" s="11">
        <v>50</v>
      </c>
      <c r="L105" s="9">
        <v>3</v>
      </c>
      <c r="M105" s="11">
        <v>50</v>
      </c>
      <c r="N105" s="4">
        <v>2</v>
      </c>
      <c r="O105" s="11">
        <v>50</v>
      </c>
      <c r="P105" s="9">
        <v>1683</v>
      </c>
      <c r="Q105" s="62">
        <v>59.601593625498005</v>
      </c>
      <c r="R105" s="39">
        <v>74.25</v>
      </c>
      <c r="S105" s="62">
        <v>54.555066079295152</v>
      </c>
      <c r="T105" s="9">
        <v>805</v>
      </c>
      <c r="U105" s="67">
        <v>19.657334150261505</v>
      </c>
    </row>
    <row r="106" spans="1:21" ht="15" customHeight="1" x14ac:dyDescent="0.25">
      <c r="A106" s="7" t="s">
        <v>9</v>
      </c>
      <c r="B106" s="6" t="s">
        <v>10</v>
      </c>
      <c r="C106" s="3">
        <v>6</v>
      </c>
      <c r="D106" s="6">
        <v>48</v>
      </c>
      <c r="E106" s="2">
        <v>97</v>
      </c>
      <c r="F106" s="9">
        <v>8</v>
      </c>
      <c r="G106" s="11">
        <v>2</v>
      </c>
      <c r="H106" s="9">
        <v>8</v>
      </c>
      <c r="I106" s="11">
        <v>5</v>
      </c>
      <c r="J106" s="9">
        <v>2</v>
      </c>
      <c r="K106" s="11">
        <v>10</v>
      </c>
      <c r="L106" s="9">
        <v>2</v>
      </c>
      <c r="M106" s="11">
        <v>10</v>
      </c>
      <c r="N106" s="4">
        <v>2</v>
      </c>
      <c r="O106" s="11">
        <v>15</v>
      </c>
      <c r="P106" s="9">
        <v>413</v>
      </c>
      <c r="Q106" s="62">
        <v>14.625940681717575</v>
      </c>
      <c r="R106" s="39">
        <v>73.350000000000009</v>
      </c>
      <c r="S106" s="62">
        <v>54.837004405286343</v>
      </c>
      <c r="T106" s="9">
        <v>1304</v>
      </c>
      <c r="U106" s="67">
        <v>32.067421090292314</v>
      </c>
    </row>
    <row r="107" spans="1:21" ht="15" customHeight="1" x14ac:dyDescent="0.25">
      <c r="A107" s="7" t="s">
        <v>9</v>
      </c>
      <c r="B107" s="6" t="s">
        <v>10</v>
      </c>
      <c r="C107" s="3">
        <v>7</v>
      </c>
      <c r="D107" s="6">
        <v>49</v>
      </c>
      <c r="E107" s="2">
        <v>99</v>
      </c>
      <c r="F107" s="9">
        <v>8</v>
      </c>
      <c r="G107" s="11">
        <v>2</v>
      </c>
      <c r="H107" s="9">
        <v>2</v>
      </c>
      <c r="I107" s="11">
        <v>1</v>
      </c>
      <c r="J107" s="9">
        <v>2</v>
      </c>
      <c r="K107" s="11">
        <v>1</v>
      </c>
      <c r="L107" s="9">
        <v>2</v>
      </c>
      <c r="M107" s="11">
        <v>1</v>
      </c>
      <c r="N107" s="4">
        <v>2</v>
      </c>
      <c r="O107" s="11">
        <v>5</v>
      </c>
      <c r="P107" s="9">
        <v>87.5</v>
      </c>
      <c r="Q107" s="62">
        <v>3.0987162461266049</v>
      </c>
      <c r="R107" s="39">
        <v>73.8</v>
      </c>
      <c r="S107" s="62">
        <v>55.118942731277535</v>
      </c>
      <c r="T107" s="9">
        <v>1782</v>
      </c>
      <c r="U107" s="67">
        <v>42.456802445262305</v>
      </c>
    </row>
    <row r="108" spans="1:21" ht="15" customHeight="1" x14ac:dyDescent="0.25">
      <c r="A108" s="7" t="s">
        <v>9</v>
      </c>
      <c r="B108" s="6" t="s">
        <v>10</v>
      </c>
      <c r="C108" s="3">
        <v>26</v>
      </c>
      <c r="D108" s="6">
        <v>50</v>
      </c>
      <c r="E108" s="2">
        <v>98</v>
      </c>
      <c r="F108" s="9">
        <v>8</v>
      </c>
      <c r="G108" s="11">
        <v>2</v>
      </c>
      <c r="H108" s="9">
        <v>8</v>
      </c>
      <c r="I108" s="11">
        <v>15</v>
      </c>
      <c r="J108" s="9">
        <v>5</v>
      </c>
      <c r="K108" s="11">
        <v>40</v>
      </c>
      <c r="L108" s="9">
        <v>2</v>
      </c>
      <c r="M108" s="11">
        <v>40</v>
      </c>
      <c r="N108" s="4">
        <v>2</v>
      </c>
      <c r="O108" s="11">
        <v>45</v>
      </c>
      <c r="P108" s="9">
        <v>1428</v>
      </c>
      <c r="Q108" s="62">
        <v>50.571049136786186</v>
      </c>
      <c r="R108" s="39">
        <v>73.8</v>
      </c>
      <c r="S108" s="62">
        <v>55.118942731277535</v>
      </c>
      <c r="T108" s="9">
        <v>1030</v>
      </c>
      <c r="U108" s="67">
        <v>24.790536575181505</v>
      </c>
    </row>
    <row r="109" spans="1:21" ht="15" customHeight="1" x14ac:dyDescent="0.25">
      <c r="A109" s="7" t="s">
        <v>9</v>
      </c>
      <c r="B109" s="6" t="s">
        <v>11</v>
      </c>
      <c r="C109" s="3">
        <v>22</v>
      </c>
      <c r="D109" s="6">
        <v>51</v>
      </c>
      <c r="E109" s="2">
        <v>97</v>
      </c>
      <c r="F109" s="9">
        <v>8</v>
      </c>
      <c r="G109" s="11">
        <v>2</v>
      </c>
      <c r="H109" s="9">
        <v>8</v>
      </c>
      <c r="I109" s="11">
        <v>5</v>
      </c>
      <c r="J109" s="9">
        <v>5</v>
      </c>
      <c r="K109" s="11">
        <v>15</v>
      </c>
      <c r="L109" s="9">
        <v>2</v>
      </c>
      <c r="M109" s="11">
        <v>20</v>
      </c>
      <c r="N109" s="4">
        <v>2</v>
      </c>
      <c r="O109" s="11">
        <v>30</v>
      </c>
      <c r="P109" s="9">
        <v>698</v>
      </c>
      <c r="Q109" s="62">
        <v>24.718902169101373</v>
      </c>
      <c r="R109" s="39">
        <v>72.899999999999991</v>
      </c>
      <c r="S109" s="62">
        <v>54.837004405286343</v>
      </c>
      <c r="T109" s="9">
        <v>1291</v>
      </c>
      <c r="U109" s="67">
        <v>31.943704187937801</v>
      </c>
    </row>
    <row r="110" spans="1:21" ht="15" customHeight="1" x14ac:dyDescent="0.25">
      <c r="A110" s="7" t="s">
        <v>9</v>
      </c>
      <c r="B110" s="6" t="s">
        <v>11</v>
      </c>
      <c r="C110" s="3">
        <v>29</v>
      </c>
      <c r="D110" s="6">
        <v>52</v>
      </c>
      <c r="E110" s="2">
        <v>99</v>
      </c>
      <c r="F110" s="9">
        <v>8</v>
      </c>
      <c r="G110" s="11">
        <v>2</v>
      </c>
      <c r="H110" s="9">
        <v>8</v>
      </c>
      <c r="I110" s="11">
        <v>5</v>
      </c>
      <c r="J110" s="9">
        <v>5</v>
      </c>
      <c r="K110" s="11">
        <v>30</v>
      </c>
      <c r="L110" s="9">
        <v>2</v>
      </c>
      <c r="M110" s="11">
        <v>30</v>
      </c>
      <c r="N110" s="4">
        <v>2</v>
      </c>
      <c r="O110" s="11">
        <v>35</v>
      </c>
      <c r="P110" s="9">
        <v>1003</v>
      </c>
      <c r="Q110" s="62">
        <v>35.520141655599822</v>
      </c>
      <c r="R110" s="39">
        <v>76.05</v>
      </c>
      <c r="S110" s="62">
        <v>56.246696035242287</v>
      </c>
      <c r="T110" s="9">
        <v>1067</v>
      </c>
      <c r="U110" s="67">
        <v>24.174917899614261</v>
      </c>
    </row>
    <row r="111" spans="1:21" ht="15" customHeight="1" x14ac:dyDescent="0.25">
      <c r="A111" s="7" t="s">
        <v>9</v>
      </c>
      <c r="B111" s="6" t="s">
        <v>12</v>
      </c>
      <c r="C111" s="3">
        <v>5</v>
      </c>
      <c r="D111" s="6">
        <v>53</v>
      </c>
      <c r="E111" s="2">
        <v>100</v>
      </c>
      <c r="F111" s="9">
        <v>8</v>
      </c>
      <c r="G111" s="11">
        <v>2</v>
      </c>
      <c r="H111" s="9">
        <v>2</v>
      </c>
      <c r="I111" s="11">
        <v>1</v>
      </c>
      <c r="J111" s="9">
        <v>2</v>
      </c>
      <c r="K111" s="11">
        <v>1</v>
      </c>
      <c r="L111" s="9">
        <v>2</v>
      </c>
      <c r="M111" s="11">
        <v>1</v>
      </c>
      <c r="N111" s="4">
        <v>2</v>
      </c>
      <c r="O111" s="11">
        <v>5</v>
      </c>
      <c r="P111" s="9">
        <v>87.5</v>
      </c>
      <c r="Q111" s="62">
        <v>3.0987162461266049</v>
      </c>
      <c r="R111" s="39">
        <v>71.55</v>
      </c>
      <c r="S111" s="62">
        <v>55.823788546255507</v>
      </c>
      <c r="T111" s="9">
        <v>1809</v>
      </c>
      <c r="U111" s="67">
        <v>43.455188679245282</v>
      </c>
    </row>
    <row r="112" spans="1:21" ht="15" customHeight="1" x14ac:dyDescent="0.25">
      <c r="A112" s="7" t="s">
        <v>9</v>
      </c>
      <c r="B112" s="6" t="s">
        <v>12</v>
      </c>
      <c r="C112" s="3">
        <v>2</v>
      </c>
      <c r="D112" s="6">
        <v>54</v>
      </c>
      <c r="E112" s="2">
        <v>98</v>
      </c>
      <c r="F112" s="9">
        <v>8</v>
      </c>
      <c r="G112" s="11">
        <v>2</v>
      </c>
      <c r="H112" s="9" t="s">
        <v>14</v>
      </c>
      <c r="I112" s="11">
        <v>5</v>
      </c>
      <c r="J112" s="9">
        <v>2</v>
      </c>
      <c r="K112" s="11">
        <v>10</v>
      </c>
      <c r="L112" s="9">
        <v>2</v>
      </c>
      <c r="M112" s="11">
        <v>10</v>
      </c>
      <c r="N112" s="4">
        <v>2</v>
      </c>
      <c r="O112" s="11">
        <v>10</v>
      </c>
      <c r="P112" s="9">
        <v>373</v>
      </c>
      <c r="Q112" s="62">
        <v>13.209384683488267</v>
      </c>
      <c r="R112" s="39">
        <v>72.899999999999991</v>
      </c>
      <c r="S112" s="62">
        <v>56.951541850220266</v>
      </c>
      <c r="T112" s="9">
        <v>1580</v>
      </c>
      <c r="U112" s="67">
        <v>37.258898792373571</v>
      </c>
    </row>
    <row r="113" spans="1:21" ht="15" customHeight="1" x14ac:dyDescent="0.25">
      <c r="A113" s="7" t="s">
        <v>9</v>
      </c>
      <c r="B113" s="6" t="s">
        <v>13</v>
      </c>
      <c r="C113" s="3">
        <v>15</v>
      </c>
      <c r="D113" s="6">
        <v>55</v>
      </c>
      <c r="E113" s="2">
        <v>98</v>
      </c>
      <c r="F113" s="9">
        <v>8</v>
      </c>
      <c r="G113" s="11">
        <v>2</v>
      </c>
      <c r="H113" s="9">
        <v>8</v>
      </c>
      <c r="I113" s="11">
        <v>15</v>
      </c>
      <c r="J113" s="9">
        <v>2</v>
      </c>
      <c r="K113" s="11">
        <v>15</v>
      </c>
      <c r="L113" s="9">
        <v>2</v>
      </c>
      <c r="M113" s="11">
        <v>15</v>
      </c>
      <c r="N113" s="4">
        <v>2</v>
      </c>
      <c r="O113" s="11">
        <v>20</v>
      </c>
      <c r="P113" s="9">
        <v>690.5</v>
      </c>
      <c r="Q113" s="62">
        <v>24.453297919433378</v>
      </c>
      <c r="R113" s="39">
        <v>73.350000000000009</v>
      </c>
      <c r="S113" s="62">
        <v>57.092511013215862</v>
      </c>
      <c r="T113" s="9">
        <v>1241</v>
      </c>
      <c r="U113" s="67">
        <v>29.013389041142467</v>
      </c>
    </row>
    <row r="114" spans="1:21" ht="15" customHeight="1" x14ac:dyDescent="0.25">
      <c r="A114" s="7" t="s">
        <v>9</v>
      </c>
      <c r="B114" s="6" t="s">
        <v>13</v>
      </c>
      <c r="C114" s="3">
        <v>4</v>
      </c>
      <c r="D114" s="6">
        <v>56</v>
      </c>
      <c r="E114" s="2">
        <v>99</v>
      </c>
      <c r="F114" s="9">
        <v>8</v>
      </c>
      <c r="G114" s="11">
        <v>2</v>
      </c>
      <c r="H114" s="9" t="s">
        <v>14</v>
      </c>
      <c r="I114" s="11">
        <v>10</v>
      </c>
      <c r="J114" s="9">
        <v>2</v>
      </c>
      <c r="K114" s="11">
        <v>20</v>
      </c>
      <c r="L114" s="9">
        <v>2</v>
      </c>
      <c r="M114" s="11">
        <v>20</v>
      </c>
      <c r="N114" s="4">
        <v>2</v>
      </c>
      <c r="O114" s="11">
        <v>20</v>
      </c>
      <c r="P114" s="9">
        <v>733</v>
      </c>
      <c r="Q114" s="62">
        <v>25.958388667552011</v>
      </c>
      <c r="R114" s="39">
        <v>75.149999999999991</v>
      </c>
      <c r="S114" s="62">
        <v>57.092511013215862</v>
      </c>
      <c r="T114" s="9">
        <v>1547</v>
      </c>
      <c r="U114" s="67">
        <v>34.944514263653765</v>
      </c>
    </row>
    <row r="115" spans="1:21" ht="15" customHeight="1" x14ac:dyDescent="0.25">
      <c r="A115" s="7" t="s">
        <v>9</v>
      </c>
      <c r="B115" s="6" t="s">
        <v>13</v>
      </c>
      <c r="C115" s="3">
        <v>24</v>
      </c>
      <c r="D115" s="6">
        <v>57</v>
      </c>
      <c r="E115" s="2">
        <v>100</v>
      </c>
      <c r="F115" s="9">
        <v>8</v>
      </c>
      <c r="G115" s="11">
        <v>2</v>
      </c>
      <c r="H115" s="9" t="s">
        <v>14</v>
      </c>
      <c r="I115" s="11">
        <v>10</v>
      </c>
      <c r="J115" s="9">
        <v>5</v>
      </c>
      <c r="K115" s="11">
        <v>25</v>
      </c>
      <c r="L115" s="9">
        <v>2</v>
      </c>
      <c r="M115" s="11">
        <v>30</v>
      </c>
      <c r="N115" s="4">
        <v>2</v>
      </c>
      <c r="O115" s="11">
        <v>30</v>
      </c>
      <c r="P115" s="9">
        <v>978</v>
      </c>
      <c r="Q115" s="62">
        <v>34.634794156706505</v>
      </c>
      <c r="R115" s="39">
        <v>75.149999999999991</v>
      </c>
      <c r="S115" s="62">
        <v>56.528634361233479</v>
      </c>
      <c r="T115" s="9">
        <v>1376</v>
      </c>
      <c r="U115" s="67">
        <v>31.077993638657851</v>
      </c>
    </row>
    <row r="116" spans="1:21" ht="15" customHeight="1" x14ac:dyDescent="0.25">
      <c r="A116" s="7" t="s">
        <v>9</v>
      </c>
      <c r="B116" s="6" t="s">
        <v>13</v>
      </c>
      <c r="C116" s="3">
        <v>5</v>
      </c>
      <c r="D116" s="6">
        <v>58</v>
      </c>
      <c r="E116" s="2">
        <v>99</v>
      </c>
      <c r="F116" s="9">
        <v>8</v>
      </c>
      <c r="G116" s="11">
        <v>2</v>
      </c>
      <c r="H116" s="9">
        <v>2</v>
      </c>
      <c r="I116" s="11">
        <v>1</v>
      </c>
      <c r="J116" s="9">
        <v>2</v>
      </c>
      <c r="K116" s="11">
        <v>1</v>
      </c>
      <c r="L116" s="9">
        <v>2</v>
      </c>
      <c r="M116" s="11">
        <v>1</v>
      </c>
      <c r="N116" s="4">
        <v>2</v>
      </c>
      <c r="O116" s="11">
        <v>5</v>
      </c>
      <c r="P116" s="9">
        <v>87.5</v>
      </c>
      <c r="Q116" s="62">
        <v>3.0987162461266049</v>
      </c>
      <c r="R116" s="39">
        <v>74.25</v>
      </c>
      <c r="S116" s="62">
        <v>56.387665198237883</v>
      </c>
      <c r="T116" s="9">
        <v>2143</v>
      </c>
      <c r="U116" s="67">
        <v>49.606481481481488</v>
      </c>
    </row>
    <row r="117" spans="1:21" ht="15" customHeight="1" x14ac:dyDescent="0.25">
      <c r="A117" s="7" t="s">
        <v>9</v>
      </c>
      <c r="B117" s="6" t="s">
        <v>12</v>
      </c>
      <c r="C117" s="3">
        <v>8</v>
      </c>
      <c r="D117" s="6">
        <v>59</v>
      </c>
      <c r="E117" s="2">
        <v>98</v>
      </c>
      <c r="F117" s="9">
        <v>8</v>
      </c>
      <c r="G117" s="11">
        <v>2</v>
      </c>
      <c r="H117" s="9">
        <v>2</v>
      </c>
      <c r="I117" s="11">
        <v>1</v>
      </c>
      <c r="J117" s="9">
        <v>2</v>
      </c>
      <c r="K117" s="11">
        <v>1</v>
      </c>
      <c r="L117" s="9">
        <v>2</v>
      </c>
      <c r="M117" s="11">
        <v>1</v>
      </c>
      <c r="N117" s="4">
        <v>2</v>
      </c>
      <c r="O117" s="11">
        <v>5</v>
      </c>
      <c r="P117" s="9">
        <v>87.5</v>
      </c>
      <c r="Q117" s="62">
        <v>3.0987162461266049</v>
      </c>
      <c r="R117" s="39">
        <v>72.899999999999991</v>
      </c>
      <c r="S117" s="62">
        <v>55.682819383259911</v>
      </c>
      <c r="T117" s="9">
        <v>1943</v>
      </c>
      <c r="U117" s="67">
        <v>46.86299039071794</v>
      </c>
    </row>
    <row r="118" spans="1:21" ht="15" customHeight="1" x14ac:dyDescent="0.25">
      <c r="A118" s="7" t="s">
        <v>9</v>
      </c>
      <c r="B118" s="6" t="s">
        <v>12</v>
      </c>
      <c r="C118" s="3">
        <v>4</v>
      </c>
      <c r="D118" s="6">
        <v>60</v>
      </c>
      <c r="E118" s="2">
        <v>100</v>
      </c>
      <c r="F118" s="9">
        <v>8</v>
      </c>
      <c r="G118" s="11">
        <v>2</v>
      </c>
      <c r="H118" s="9" t="s">
        <v>14</v>
      </c>
      <c r="I118" s="11">
        <v>5</v>
      </c>
      <c r="J118" s="9">
        <v>2</v>
      </c>
      <c r="K118" s="11">
        <v>10</v>
      </c>
      <c r="L118" s="9">
        <v>2</v>
      </c>
      <c r="M118" s="11">
        <v>10</v>
      </c>
      <c r="N118" s="4">
        <v>2</v>
      </c>
      <c r="O118" s="11">
        <v>20</v>
      </c>
      <c r="P118" s="9">
        <v>453</v>
      </c>
      <c r="Q118" s="62">
        <v>16.042496679946879</v>
      </c>
      <c r="R118" s="39">
        <v>72</v>
      </c>
      <c r="S118" s="62">
        <v>56.669603524229075</v>
      </c>
      <c r="T118" s="9">
        <v>1607</v>
      </c>
      <c r="U118" s="67">
        <v>37.78898476368159</v>
      </c>
    </row>
    <row r="119" spans="1:21" ht="15" customHeight="1" x14ac:dyDescent="0.25">
      <c r="A119" s="7" t="s">
        <v>9</v>
      </c>
      <c r="B119" s="6" t="s">
        <v>11</v>
      </c>
      <c r="C119" s="3">
        <v>19</v>
      </c>
      <c r="D119" s="6">
        <v>61</v>
      </c>
      <c r="E119" s="2">
        <v>99</v>
      </c>
      <c r="F119" s="9">
        <v>8</v>
      </c>
      <c r="G119" s="11">
        <v>2</v>
      </c>
      <c r="H119" s="9" t="s">
        <v>14</v>
      </c>
      <c r="I119" s="11">
        <v>10</v>
      </c>
      <c r="J119" s="9">
        <v>5</v>
      </c>
      <c r="K119" s="11">
        <v>20</v>
      </c>
      <c r="L119" s="9">
        <v>2</v>
      </c>
      <c r="M119" s="11">
        <v>25</v>
      </c>
      <c r="N119" s="4">
        <v>2</v>
      </c>
      <c r="O119" s="11">
        <v>30</v>
      </c>
      <c r="P119" s="9">
        <v>870.5</v>
      </c>
      <c r="Q119" s="62">
        <v>30.827799911465249</v>
      </c>
      <c r="R119" s="39">
        <v>76.05</v>
      </c>
      <c r="S119" s="62">
        <v>56.105726872246699</v>
      </c>
      <c r="T119" s="9">
        <v>1297</v>
      </c>
      <c r="U119" s="67">
        <v>29.459840292851503</v>
      </c>
    </row>
    <row r="120" spans="1:21" ht="15" customHeight="1" x14ac:dyDescent="0.25">
      <c r="A120" s="7" t="s">
        <v>9</v>
      </c>
      <c r="B120" s="6" t="s">
        <v>11</v>
      </c>
      <c r="C120" s="3">
        <v>23</v>
      </c>
      <c r="D120" s="6">
        <v>62</v>
      </c>
      <c r="E120" s="2">
        <v>99</v>
      </c>
      <c r="F120" s="9">
        <v>8</v>
      </c>
      <c r="G120" s="11">
        <v>2</v>
      </c>
      <c r="H120" s="9" t="s">
        <v>15</v>
      </c>
      <c r="I120" s="11">
        <v>1</v>
      </c>
      <c r="J120" s="9">
        <v>5</v>
      </c>
      <c r="K120" s="11">
        <v>30</v>
      </c>
      <c r="L120" s="9">
        <v>2</v>
      </c>
      <c r="M120" s="11">
        <v>20</v>
      </c>
      <c r="N120" s="4">
        <v>2</v>
      </c>
      <c r="O120" s="11">
        <v>20</v>
      </c>
      <c r="P120" s="9">
        <v>716</v>
      </c>
      <c r="Q120" s="62">
        <v>25.356352368304556</v>
      </c>
      <c r="R120" s="39">
        <v>72.899999999999991</v>
      </c>
      <c r="S120" s="62">
        <v>55.259911894273131</v>
      </c>
      <c r="T120" s="9">
        <v>1757</v>
      </c>
      <c r="U120" s="67">
        <v>42.26986576523614</v>
      </c>
    </row>
    <row r="121" spans="1:21" ht="15" customHeight="1" x14ac:dyDescent="0.25">
      <c r="A121" s="7" t="s">
        <v>9</v>
      </c>
      <c r="B121" s="6" t="s">
        <v>10</v>
      </c>
      <c r="C121" s="3">
        <v>25</v>
      </c>
      <c r="D121" s="6">
        <v>63</v>
      </c>
      <c r="E121" s="2">
        <v>99</v>
      </c>
      <c r="F121" s="9">
        <v>8</v>
      </c>
      <c r="G121" s="11">
        <v>2</v>
      </c>
      <c r="H121" s="9" t="s">
        <v>14</v>
      </c>
      <c r="I121" s="11">
        <v>10</v>
      </c>
      <c r="J121" s="9">
        <v>5</v>
      </c>
      <c r="K121" s="11">
        <v>35</v>
      </c>
      <c r="L121" s="9">
        <v>2</v>
      </c>
      <c r="M121" s="11">
        <v>35</v>
      </c>
      <c r="N121" s="4">
        <v>2</v>
      </c>
      <c r="O121" s="11">
        <v>40</v>
      </c>
      <c r="P121" s="9">
        <v>1215.5</v>
      </c>
      <c r="Q121" s="62">
        <v>43.045595396193001</v>
      </c>
      <c r="R121" s="39">
        <v>73.350000000000009</v>
      </c>
      <c r="S121" s="62">
        <v>55.964757709251103</v>
      </c>
      <c r="T121" s="9">
        <v>1096</v>
      </c>
      <c r="U121" s="67">
        <v>25.875731242670398</v>
      </c>
    </row>
    <row r="122" spans="1:21" ht="15" customHeight="1" x14ac:dyDescent="0.25">
      <c r="A122" s="7" t="s">
        <v>9</v>
      </c>
      <c r="B122" s="6" t="s">
        <v>10</v>
      </c>
      <c r="C122" s="3">
        <v>8</v>
      </c>
      <c r="D122" s="6">
        <v>64</v>
      </c>
      <c r="E122" s="2">
        <v>99</v>
      </c>
      <c r="F122" s="9">
        <v>8</v>
      </c>
      <c r="G122" s="11">
        <v>2</v>
      </c>
      <c r="H122" s="9">
        <v>2</v>
      </c>
      <c r="I122" s="11">
        <v>1</v>
      </c>
      <c r="J122" s="9">
        <v>2</v>
      </c>
      <c r="K122" s="11">
        <v>1</v>
      </c>
      <c r="L122" s="9">
        <v>2</v>
      </c>
      <c r="M122" s="11">
        <v>1</v>
      </c>
      <c r="N122" s="4">
        <v>2</v>
      </c>
      <c r="O122" s="11">
        <v>5</v>
      </c>
      <c r="P122" s="9">
        <v>87.5</v>
      </c>
      <c r="Q122" s="62">
        <v>3.0987162461266049</v>
      </c>
      <c r="R122" s="39">
        <v>72.899999999999991</v>
      </c>
      <c r="S122" s="62">
        <v>55.964757709251103</v>
      </c>
      <c r="T122" s="9">
        <v>2140</v>
      </c>
      <c r="U122" s="67">
        <v>50.835657002277031</v>
      </c>
    </row>
    <row r="123" spans="1:21" ht="15" customHeight="1" x14ac:dyDescent="0.25">
      <c r="A123" s="7" t="s">
        <v>9</v>
      </c>
      <c r="B123" s="6" t="s">
        <v>10</v>
      </c>
      <c r="C123" s="3">
        <v>9</v>
      </c>
      <c r="D123" s="6">
        <v>65</v>
      </c>
      <c r="E123" s="2">
        <v>98</v>
      </c>
      <c r="F123" s="9">
        <v>8</v>
      </c>
      <c r="G123" s="11">
        <v>2</v>
      </c>
      <c r="H123" s="9">
        <v>2</v>
      </c>
      <c r="I123" s="11">
        <v>1</v>
      </c>
      <c r="J123" s="9">
        <v>2</v>
      </c>
      <c r="K123" s="11">
        <v>1</v>
      </c>
      <c r="L123" s="9">
        <v>2</v>
      </c>
      <c r="M123" s="11">
        <v>1</v>
      </c>
      <c r="N123" s="4">
        <v>2</v>
      </c>
      <c r="O123" s="11">
        <v>5</v>
      </c>
      <c r="P123" s="9">
        <v>87.5</v>
      </c>
      <c r="Q123" s="62">
        <v>3.0987162461266049</v>
      </c>
      <c r="R123" s="39">
        <v>73.350000000000009</v>
      </c>
      <c r="S123" s="62">
        <v>55.823788546255507</v>
      </c>
      <c r="T123" s="9">
        <v>1885</v>
      </c>
      <c r="U123" s="67">
        <v>45.071070350430553</v>
      </c>
    </row>
    <row r="124" spans="1:21" ht="15" customHeight="1" x14ac:dyDescent="0.25">
      <c r="A124" s="7" t="s">
        <v>9</v>
      </c>
      <c r="B124" s="6" t="s">
        <v>10</v>
      </c>
      <c r="C124" s="3">
        <v>24</v>
      </c>
      <c r="D124" s="6">
        <v>66</v>
      </c>
      <c r="E124" s="2">
        <v>99</v>
      </c>
      <c r="F124" s="9">
        <v>8</v>
      </c>
      <c r="G124" s="11">
        <v>2</v>
      </c>
      <c r="H124" s="9" t="s">
        <v>14</v>
      </c>
      <c r="I124" s="11">
        <v>10</v>
      </c>
      <c r="J124" s="9">
        <v>5</v>
      </c>
      <c r="K124" s="11">
        <v>30</v>
      </c>
      <c r="L124" s="9" t="s">
        <v>15</v>
      </c>
      <c r="M124" s="11">
        <v>35</v>
      </c>
      <c r="N124" s="4">
        <v>2</v>
      </c>
      <c r="O124" s="11">
        <v>40</v>
      </c>
      <c r="P124" s="9">
        <v>1165.5</v>
      </c>
      <c r="Q124" s="62">
        <v>41.274900398406373</v>
      </c>
      <c r="R124" s="39">
        <v>73.8</v>
      </c>
      <c r="S124" s="62">
        <v>55.541850220264315</v>
      </c>
      <c r="T124" s="9">
        <v>1019</v>
      </c>
      <c r="U124" s="67">
        <v>24.093189853218327</v>
      </c>
    </row>
    <row r="125" spans="1:21" ht="15" customHeight="1" x14ac:dyDescent="0.25">
      <c r="A125" s="7" t="s">
        <v>9</v>
      </c>
      <c r="B125" s="6" t="s">
        <v>11</v>
      </c>
      <c r="C125" s="3">
        <v>8</v>
      </c>
      <c r="D125" s="6">
        <v>67</v>
      </c>
      <c r="E125" s="2">
        <v>99</v>
      </c>
      <c r="F125" s="9">
        <v>8</v>
      </c>
      <c r="G125" s="11">
        <v>2</v>
      </c>
      <c r="H125" s="9">
        <v>2</v>
      </c>
      <c r="I125" s="11">
        <v>1</v>
      </c>
      <c r="J125" s="9">
        <v>2</v>
      </c>
      <c r="K125" s="11">
        <v>1</v>
      </c>
      <c r="L125" s="9">
        <v>2</v>
      </c>
      <c r="M125" s="11">
        <v>1</v>
      </c>
      <c r="N125" s="4">
        <v>2</v>
      </c>
      <c r="O125" s="11">
        <v>5</v>
      </c>
      <c r="P125" s="9">
        <v>87.5</v>
      </c>
      <c r="Q125" s="62">
        <v>3.0987162461266049</v>
      </c>
      <c r="R125" s="39">
        <v>73.8</v>
      </c>
      <c r="S125" s="62">
        <v>55.40088105726872</v>
      </c>
      <c r="T125" s="9">
        <v>1954</v>
      </c>
      <c r="U125" s="67">
        <v>46.317845493976577</v>
      </c>
    </row>
    <row r="126" spans="1:21" ht="15" customHeight="1" x14ac:dyDescent="0.25">
      <c r="A126" s="7" t="s">
        <v>9</v>
      </c>
      <c r="B126" s="6" t="s">
        <v>11</v>
      </c>
      <c r="C126" s="3">
        <v>16</v>
      </c>
      <c r="D126" s="6">
        <v>68</v>
      </c>
      <c r="E126" s="2">
        <v>100</v>
      </c>
      <c r="F126" s="9">
        <v>8</v>
      </c>
      <c r="G126" s="11">
        <v>2</v>
      </c>
      <c r="H126" s="9" t="s">
        <v>14</v>
      </c>
      <c r="I126" s="11">
        <v>10</v>
      </c>
      <c r="J126" s="9">
        <v>2</v>
      </c>
      <c r="K126" s="11">
        <v>15</v>
      </c>
      <c r="L126" s="9">
        <v>2</v>
      </c>
      <c r="M126" s="11">
        <v>15</v>
      </c>
      <c r="N126" s="4">
        <v>2</v>
      </c>
      <c r="O126" s="11">
        <v>20</v>
      </c>
      <c r="P126" s="9">
        <v>625.5</v>
      </c>
      <c r="Q126" s="62">
        <v>22.151394422310759</v>
      </c>
      <c r="R126" s="39">
        <v>76.05</v>
      </c>
      <c r="S126" s="62">
        <v>56.951541850220266</v>
      </c>
      <c r="T126" s="9">
        <v>1587</v>
      </c>
      <c r="U126" s="67">
        <v>35.156387310328668</v>
      </c>
    </row>
    <row r="127" spans="1:21" ht="15" customHeight="1" x14ac:dyDescent="0.25">
      <c r="A127" s="7" t="s">
        <v>9</v>
      </c>
      <c r="B127" s="6" t="s">
        <v>12</v>
      </c>
      <c r="C127" s="3">
        <v>11</v>
      </c>
      <c r="D127" s="6">
        <v>69</v>
      </c>
      <c r="E127" s="2">
        <v>98</v>
      </c>
      <c r="F127" s="9">
        <v>8</v>
      </c>
      <c r="G127" s="11">
        <v>2</v>
      </c>
      <c r="H127" s="9">
        <v>2</v>
      </c>
      <c r="I127" s="11">
        <v>1</v>
      </c>
      <c r="J127" s="9">
        <v>2</v>
      </c>
      <c r="K127" s="11">
        <v>2</v>
      </c>
      <c r="L127" s="9">
        <v>2</v>
      </c>
      <c r="M127" s="11">
        <v>1</v>
      </c>
      <c r="N127" s="4">
        <v>2</v>
      </c>
      <c r="O127" s="11">
        <v>5</v>
      </c>
      <c r="P127" s="9">
        <v>97.5</v>
      </c>
      <c r="Q127" s="62">
        <v>3.4528552456839305</v>
      </c>
      <c r="R127" s="39">
        <v>71.55</v>
      </c>
      <c r="S127" s="62">
        <v>55.541850220264315</v>
      </c>
      <c r="T127" s="9">
        <v>1678</v>
      </c>
      <c r="U127" s="67">
        <v>41.339756858590583</v>
      </c>
    </row>
    <row r="128" spans="1:21" ht="15" customHeight="1" x14ac:dyDescent="0.25">
      <c r="A128" s="7" t="s">
        <v>9</v>
      </c>
      <c r="B128" s="6" t="s">
        <v>12</v>
      </c>
      <c r="C128" s="3">
        <v>21</v>
      </c>
      <c r="D128" s="6">
        <v>70</v>
      </c>
      <c r="E128" s="2">
        <v>98</v>
      </c>
      <c r="F128" s="9">
        <v>8</v>
      </c>
      <c r="G128" s="11">
        <v>2</v>
      </c>
      <c r="H128" s="9" t="s">
        <v>14</v>
      </c>
      <c r="I128" s="11">
        <v>5</v>
      </c>
      <c r="J128" s="9">
        <v>2</v>
      </c>
      <c r="K128" s="11">
        <v>20</v>
      </c>
      <c r="L128" s="9">
        <v>2</v>
      </c>
      <c r="M128" s="11">
        <v>20</v>
      </c>
      <c r="N128" s="4">
        <v>2</v>
      </c>
      <c r="O128" s="11">
        <v>25</v>
      </c>
      <c r="P128" s="9">
        <v>708</v>
      </c>
      <c r="Q128" s="62">
        <v>25.073041168658701</v>
      </c>
      <c r="R128" s="39">
        <v>73.8</v>
      </c>
      <c r="S128" s="62">
        <v>56.105726872246699</v>
      </c>
      <c r="T128" s="9">
        <v>1416</v>
      </c>
      <c r="U128" s="67">
        <v>33.481556613330461</v>
      </c>
    </row>
    <row r="129" spans="1:21" ht="15" customHeight="1" x14ac:dyDescent="0.25">
      <c r="A129" s="7" t="s">
        <v>9</v>
      </c>
      <c r="B129" s="6" t="s">
        <v>13</v>
      </c>
      <c r="C129" s="3">
        <v>26</v>
      </c>
      <c r="D129" s="6">
        <v>71</v>
      </c>
      <c r="E129" s="2">
        <v>98</v>
      </c>
      <c r="F129" s="9">
        <v>8</v>
      </c>
      <c r="G129" s="11">
        <v>2</v>
      </c>
      <c r="H129" s="9">
        <v>8</v>
      </c>
      <c r="I129" s="11">
        <v>5</v>
      </c>
      <c r="J129" s="9">
        <v>5</v>
      </c>
      <c r="K129" s="11">
        <v>10</v>
      </c>
      <c r="L129" s="9">
        <v>2</v>
      </c>
      <c r="M129" s="11">
        <v>15</v>
      </c>
      <c r="N129" s="4">
        <v>2</v>
      </c>
      <c r="O129" s="11">
        <v>15</v>
      </c>
      <c r="P129" s="9">
        <v>470.5</v>
      </c>
      <c r="Q129" s="62">
        <v>16.662239929172202</v>
      </c>
      <c r="R129" s="39">
        <v>74.7</v>
      </c>
      <c r="S129" s="62">
        <v>56.246696035242287</v>
      </c>
      <c r="T129" s="9">
        <v>1454</v>
      </c>
      <c r="U129" s="67">
        <v>33.880727759896416</v>
      </c>
    </row>
    <row r="130" spans="1:21" ht="15" customHeight="1" x14ac:dyDescent="0.25">
      <c r="A130" s="7" t="s">
        <v>9</v>
      </c>
      <c r="B130" s="6" t="s">
        <v>13</v>
      </c>
      <c r="C130" s="3">
        <v>11</v>
      </c>
      <c r="D130" s="6">
        <v>72</v>
      </c>
      <c r="E130" s="2">
        <v>100</v>
      </c>
      <c r="F130" s="9">
        <v>8</v>
      </c>
      <c r="G130" s="11">
        <v>2</v>
      </c>
      <c r="H130" s="9">
        <v>2</v>
      </c>
      <c r="I130" s="11">
        <v>1</v>
      </c>
      <c r="J130" s="9">
        <v>2</v>
      </c>
      <c r="K130" s="11">
        <v>1</v>
      </c>
      <c r="L130" s="9">
        <v>2</v>
      </c>
      <c r="M130" s="11">
        <v>1</v>
      </c>
      <c r="N130" s="4">
        <v>2</v>
      </c>
      <c r="O130" s="11">
        <v>5</v>
      </c>
      <c r="P130" s="9">
        <v>87.5</v>
      </c>
      <c r="Q130" s="62">
        <v>3.0987162461266049</v>
      </c>
      <c r="R130" s="39">
        <v>75.600000000000009</v>
      </c>
      <c r="S130" s="62">
        <v>56.387665198237883</v>
      </c>
      <c r="T130" s="9">
        <v>2169</v>
      </c>
      <c r="U130" s="67">
        <v>48.818638392857139</v>
      </c>
    </row>
    <row r="131" spans="1:21" ht="15" customHeight="1" x14ac:dyDescent="0.25">
      <c r="A131" s="7" t="s">
        <v>9</v>
      </c>
      <c r="B131" s="6" t="s">
        <v>13</v>
      </c>
      <c r="C131" s="3">
        <v>17</v>
      </c>
      <c r="D131" s="6">
        <v>73</v>
      </c>
      <c r="E131" s="3">
        <v>99</v>
      </c>
      <c r="F131" s="9">
        <v>8</v>
      </c>
      <c r="G131" s="11">
        <v>2</v>
      </c>
      <c r="H131" s="9">
        <v>8</v>
      </c>
      <c r="I131" s="11">
        <v>5</v>
      </c>
      <c r="J131" s="9">
        <v>2</v>
      </c>
      <c r="K131" s="11">
        <v>5</v>
      </c>
      <c r="L131" s="9">
        <v>2</v>
      </c>
      <c r="M131" s="11">
        <v>5</v>
      </c>
      <c r="N131" s="4">
        <v>2</v>
      </c>
      <c r="O131" s="11">
        <v>10</v>
      </c>
      <c r="P131" s="9">
        <v>265.5</v>
      </c>
      <c r="Q131" s="62">
        <v>9.4023904382470125</v>
      </c>
      <c r="R131" s="39">
        <v>75.600000000000009</v>
      </c>
      <c r="S131" s="62">
        <v>57.374449339207047</v>
      </c>
      <c r="T131" s="9">
        <v>1281</v>
      </c>
      <c r="U131" s="67">
        <v>28.622372372372375</v>
      </c>
    </row>
    <row r="132" spans="1:21" ht="15" customHeight="1" x14ac:dyDescent="0.25">
      <c r="A132" s="7" t="s">
        <v>9</v>
      </c>
      <c r="B132" s="6" t="s">
        <v>13</v>
      </c>
      <c r="C132" s="3">
        <v>20</v>
      </c>
      <c r="D132" s="6">
        <v>74</v>
      </c>
      <c r="E132" s="3">
        <v>100</v>
      </c>
      <c r="F132" s="9">
        <v>8</v>
      </c>
      <c r="G132" s="11">
        <v>2</v>
      </c>
      <c r="H132" s="9">
        <v>8</v>
      </c>
      <c r="I132" s="11">
        <v>10</v>
      </c>
      <c r="J132" s="9">
        <v>5</v>
      </c>
      <c r="K132" s="11">
        <v>15</v>
      </c>
      <c r="L132" s="9">
        <v>2</v>
      </c>
      <c r="M132" s="11">
        <v>20</v>
      </c>
      <c r="N132" s="4">
        <v>2</v>
      </c>
      <c r="O132" s="11">
        <v>20</v>
      </c>
      <c r="P132" s="9">
        <v>683</v>
      </c>
      <c r="Q132" s="62">
        <v>24.187693669765384</v>
      </c>
      <c r="R132" s="39">
        <v>74.7</v>
      </c>
      <c r="S132" s="62">
        <v>57.092511013215862</v>
      </c>
      <c r="T132" s="9">
        <v>1415</v>
      </c>
      <c r="U132" s="67">
        <v>31.833816748475375</v>
      </c>
    </row>
    <row r="133" spans="1:21" ht="15" customHeight="1" x14ac:dyDescent="0.25">
      <c r="A133" s="7" t="s">
        <v>9</v>
      </c>
      <c r="B133" s="6" t="s">
        <v>12</v>
      </c>
      <c r="C133" s="3">
        <v>16</v>
      </c>
      <c r="D133" s="6">
        <v>75</v>
      </c>
      <c r="E133" s="3">
        <v>99</v>
      </c>
      <c r="F133" s="9">
        <v>8</v>
      </c>
      <c r="G133" s="11">
        <v>2</v>
      </c>
      <c r="H133" s="9">
        <v>8</v>
      </c>
      <c r="I133" s="11">
        <v>10</v>
      </c>
      <c r="J133" s="9">
        <v>2</v>
      </c>
      <c r="K133" s="11">
        <v>15</v>
      </c>
      <c r="L133" s="9">
        <v>2</v>
      </c>
      <c r="M133" s="11">
        <v>15</v>
      </c>
      <c r="N133" s="4">
        <v>2</v>
      </c>
      <c r="O133" s="11">
        <v>15</v>
      </c>
      <c r="P133" s="9">
        <v>585.5</v>
      </c>
      <c r="Q133" s="62">
        <v>20.734838424081453</v>
      </c>
      <c r="R133" s="39">
        <v>73.8</v>
      </c>
      <c r="S133" s="62">
        <v>57.233480176211451</v>
      </c>
      <c r="T133" s="9">
        <v>1321</v>
      </c>
      <c r="U133" s="67">
        <v>30.310501688760734</v>
      </c>
    </row>
    <row r="134" spans="1:21" ht="15" customHeight="1" x14ac:dyDescent="0.25">
      <c r="A134" s="7" t="s">
        <v>9</v>
      </c>
      <c r="B134" s="6" t="s">
        <v>12</v>
      </c>
      <c r="C134" s="3">
        <v>12</v>
      </c>
      <c r="D134" s="6">
        <v>76</v>
      </c>
      <c r="E134" s="3">
        <v>98</v>
      </c>
      <c r="F134" s="9">
        <v>8</v>
      </c>
      <c r="G134" s="11">
        <v>2</v>
      </c>
      <c r="H134" s="9">
        <v>8</v>
      </c>
      <c r="I134" s="11">
        <v>5</v>
      </c>
      <c r="J134" s="9">
        <v>2</v>
      </c>
      <c r="K134" s="11">
        <v>10</v>
      </c>
      <c r="L134" s="9">
        <v>2</v>
      </c>
      <c r="M134" s="11">
        <v>10</v>
      </c>
      <c r="N134" s="4">
        <v>2</v>
      </c>
      <c r="O134" s="11">
        <v>15</v>
      </c>
      <c r="P134" s="9">
        <v>413</v>
      </c>
      <c r="Q134" s="62">
        <v>14.625940681717575</v>
      </c>
      <c r="R134" s="39">
        <v>71.55</v>
      </c>
      <c r="S134" s="62">
        <v>56.387665198237883</v>
      </c>
      <c r="T134" s="9">
        <v>1422</v>
      </c>
      <c r="U134" s="67">
        <v>34.507364266461302</v>
      </c>
    </row>
    <row r="135" spans="1:21" ht="15" customHeight="1" x14ac:dyDescent="0.25">
      <c r="A135" s="7" t="s">
        <v>9</v>
      </c>
      <c r="B135" s="6" t="s">
        <v>11</v>
      </c>
      <c r="C135" s="3">
        <v>27</v>
      </c>
      <c r="D135" s="6">
        <v>77</v>
      </c>
      <c r="E135" s="3">
        <v>100</v>
      </c>
      <c r="F135" s="9">
        <v>8</v>
      </c>
      <c r="G135" s="11">
        <v>2</v>
      </c>
      <c r="H135" s="9">
        <v>8</v>
      </c>
      <c r="I135" s="11">
        <v>15</v>
      </c>
      <c r="J135" s="9">
        <v>8</v>
      </c>
      <c r="K135" s="11">
        <v>30</v>
      </c>
      <c r="L135" s="9">
        <v>3</v>
      </c>
      <c r="M135" s="11">
        <v>30</v>
      </c>
      <c r="N135" s="4">
        <v>2</v>
      </c>
      <c r="O135" s="11">
        <v>35</v>
      </c>
      <c r="P135" s="9">
        <v>1133</v>
      </c>
      <c r="Q135" s="62">
        <v>40.123948649845062</v>
      </c>
      <c r="R135" s="39">
        <v>76.5</v>
      </c>
      <c r="S135" s="62">
        <v>56.669603524229075</v>
      </c>
      <c r="T135" s="9">
        <v>1026</v>
      </c>
      <c r="U135" s="67">
        <v>22.707418788410887</v>
      </c>
    </row>
    <row r="136" spans="1:21" ht="15" customHeight="1" x14ac:dyDescent="0.25">
      <c r="A136" s="7" t="s">
        <v>9</v>
      </c>
      <c r="B136" s="6" t="s">
        <v>11</v>
      </c>
      <c r="C136" s="3">
        <v>20</v>
      </c>
      <c r="D136" s="6">
        <v>78</v>
      </c>
      <c r="E136" s="3">
        <v>98</v>
      </c>
      <c r="F136" s="9">
        <v>8</v>
      </c>
      <c r="G136" s="11">
        <v>2</v>
      </c>
      <c r="H136" s="9">
        <v>8</v>
      </c>
      <c r="I136" s="11">
        <v>10</v>
      </c>
      <c r="J136" s="9">
        <v>2</v>
      </c>
      <c r="K136" s="11">
        <v>15</v>
      </c>
      <c r="L136" s="9">
        <v>2</v>
      </c>
      <c r="M136" s="11">
        <v>15</v>
      </c>
      <c r="N136" s="4">
        <v>2</v>
      </c>
      <c r="O136" s="11">
        <v>15</v>
      </c>
      <c r="P136" s="9">
        <v>585.5</v>
      </c>
      <c r="Q136" s="62">
        <v>20.734838424081453</v>
      </c>
      <c r="R136" s="39">
        <v>72.899999999999991</v>
      </c>
      <c r="S136" s="62">
        <v>56.246696035242287</v>
      </c>
      <c r="T136" s="9">
        <v>1334</v>
      </c>
      <c r="U136" s="67">
        <v>31.852038132620546</v>
      </c>
    </row>
    <row r="137" spans="1:21" ht="15" customHeight="1" x14ac:dyDescent="0.25">
      <c r="A137" s="7" t="s">
        <v>9</v>
      </c>
      <c r="B137" s="6" t="s">
        <v>10</v>
      </c>
      <c r="C137" s="3">
        <v>23</v>
      </c>
      <c r="D137" s="6">
        <v>79</v>
      </c>
      <c r="E137" s="3">
        <v>100</v>
      </c>
      <c r="F137" s="9">
        <v>8</v>
      </c>
      <c r="G137" s="11">
        <v>2</v>
      </c>
      <c r="H137" s="9">
        <v>2</v>
      </c>
      <c r="I137" s="11">
        <v>1</v>
      </c>
      <c r="J137" s="9">
        <v>5</v>
      </c>
      <c r="K137" s="11">
        <v>40</v>
      </c>
      <c r="L137" s="9" t="s">
        <v>15</v>
      </c>
      <c r="M137" s="11">
        <v>20</v>
      </c>
      <c r="N137" s="4">
        <v>2</v>
      </c>
      <c r="O137" s="11">
        <v>20</v>
      </c>
      <c r="P137" s="9">
        <v>816</v>
      </c>
      <c r="Q137" s="62">
        <v>28.897742363877821</v>
      </c>
      <c r="R137" s="39">
        <v>73.8</v>
      </c>
      <c r="S137" s="62">
        <v>55.259911894273131</v>
      </c>
      <c r="T137" s="9">
        <v>1489</v>
      </c>
      <c r="U137" s="67">
        <v>35.031615542558484</v>
      </c>
    </row>
    <row r="138" spans="1:21" ht="15" customHeight="1" x14ac:dyDescent="0.25">
      <c r="A138" s="7" t="s">
        <v>9</v>
      </c>
      <c r="B138" s="6" t="s">
        <v>10</v>
      </c>
      <c r="C138" s="3">
        <v>10</v>
      </c>
      <c r="D138" s="6">
        <v>80</v>
      </c>
      <c r="E138" s="3">
        <v>99</v>
      </c>
      <c r="F138" s="9">
        <v>8</v>
      </c>
      <c r="G138" s="11">
        <v>2</v>
      </c>
      <c r="H138" s="9" t="s">
        <v>16</v>
      </c>
      <c r="I138" s="11">
        <v>2</v>
      </c>
      <c r="J138" s="9">
        <v>2</v>
      </c>
      <c r="K138" s="11">
        <v>10</v>
      </c>
      <c r="L138" s="9">
        <v>2</v>
      </c>
      <c r="M138" s="11">
        <v>10</v>
      </c>
      <c r="N138" s="4">
        <v>2</v>
      </c>
      <c r="O138" s="11">
        <v>15</v>
      </c>
      <c r="P138" s="9">
        <v>374</v>
      </c>
      <c r="Q138" s="62">
        <v>13.244798583444</v>
      </c>
      <c r="R138" s="39">
        <v>73.350000000000009</v>
      </c>
      <c r="S138" s="62">
        <v>54.696035242290748</v>
      </c>
      <c r="T138" s="9">
        <v>1116</v>
      </c>
      <c r="U138" s="67">
        <v>26.959079122130159</v>
      </c>
    </row>
    <row r="139" spans="1:21" ht="15" customHeight="1" x14ac:dyDescent="0.25">
      <c r="A139" s="7" t="s">
        <v>9</v>
      </c>
      <c r="B139" s="6" t="s">
        <v>10</v>
      </c>
      <c r="C139" s="3">
        <v>11</v>
      </c>
      <c r="D139" s="6">
        <v>81</v>
      </c>
      <c r="E139" s="3">
        <v>99</v>
      </c>
      <c r="F139" s="9">
        <v>8</v>
      </c>
      <c r="G139" s="11">
        <v>2</v>
      </c>
      <c r="H139" s="9">
        <v>2</v>
      </c>
      <c r="I139" s="11">
        <v>1</v>
      </c>
      <c r="J139" s="9">
        <v>2</v>
      </c>
      <c r="K139" s="11">
        <v>1</v>
      </c>
      <c r="L139" s="9">
        <v>2</v>
      </c>
      <c r="M139" s="11">
        <v>1</v>
      </c>
      <c r="N139" s="4">
        <v>2</v>
      </c>
      <c r="O139" s="11">
        <v>5</v>
      </c>
      <c r="P139" s="9">
        <v>87.5</v>
      </c>
      <c r="Q139" s="62">
        <v>3.0987162461266049</v>
      </c>
      <c r="R139" s="39">
        <v>73.350000000000009</v>
      </c>
      <c r="S139" s="62">
        <v>54.696035242290748</v>
      </c>
      <c r="T139" s="9">
        <v>1572</v>
      </c>
      <c r="U139" s="67">
        <v>37.974616827946782</v>
      </c>
    </row>
    <row r="140" spans="1:21" ht="15" customHeight="1" x14ac:dyDescent="0.25">
      <c r="A140" s="7" t="s">
        <v>9</v>
      </c>
      <c r="B140" s="6" t="s">
        <v>10</v>
      </c>
      <c r="C140" s="3">
        <v>22</v>
      </c>
      <c r="D140" s="6">
        <v>82</v>
      </c>
      <c r="E140" s="3">
        <v>99</v>
      </c>
      <c r="F140" s="9">
        <v>8</v>
      </c>
      <c r="G140" s="11">
        <v>2</v>
      </c>
      <c r="H140" s="9">
        <v>8</v>
      </c>
      <c r="I140" s="11">
        <v>10</v>
      </c>
      <c r="J140" s="9">
        <v>5</v>
      </c>
      <c r="K140" s="11">
        <v>15</v>
      </c>
      <c r="L140" s="9">
        <v>2</v>
      </c>
      <c r="M140" s="11">
        <v>20</v>
      </c>
      <c r="N140" s="4">
        <v>2</v>
      </c>
      <c r="O140" s="11">
        <v>25</v>
      </c>
      <c r="P140" s="9">
        <v>723</v>
      </c>
      <c r="Q140" s="62">
        <v>25.60424966799469</v>
      </c>
      <c r="R140" s="39">
        <v>74.25</v>
      </c>
      <c r="S140" s="62">
        <v>55.118942731277535</v>
      </c>
      <c r="T140" s="9">
        <v>1181</v>
      </c>
      <c r="U140" s="67">
        <v>27.967225537558022</v>
      </c>
    </row>
    <row r="141" spans="1:21" ht="15" customHeight="1" x14ac:dyDescent="0.25">
      <c r="A141" s="7" t="s">
        <v>9</v>
      </c>
      <c r="B141" s="6" t="s">
        <v>11</v>
      </c>
      <c r="C141" s="3">
        <v>31</v>
      </c>
      <c r="D141" s="6">
        <v>83</v>
      </c>
      <c r="E141" s="3">
        <v>99</v>
      </c>
      <c r="F141" s="9">
        <v>8</v>
      </c>
      <c r="G141" s="11">
        <v>2</v>
      </c>
      <c r="H141" s="9" t="s">
        <v>14</v>
      </c>
      <c r="I141" s="11">
        <v>15</v>
      </c>
      <c r="J141" s="9">
        <v>2</v>
      </c>
      <c r="K141" s="11">
        <v>20</v>
      </c>
      <c r="L141" s="9">
        <v>2</v>
      </c>
      <c r="M141" s="11">
        <v>20</v>
      </c>
      <c r="N141" s="4">
        <v>2</v>
      </c>
      <c r="O141" s="11">
        <v>20</v>
      </c>
      <c r="P141" s="9">
        <v>798</v>
      </c>
      <c r="Q141" s="62">
        <v>28.260292164674635</v>
      </c>
      <c r="R141" s="39">
        <v>73.8</v>
      </c>
      <c r="S141" s="62">
        <v>56.387665198237883</v>
      </c>
      <c r="T141" s="9">
        <v>1268</v>
      </c>
      <c r="U141" s="67">
        <v>29.530826558265584</v>
      </c>
    </row>
    <row r="142" spans="1:21" ht="15" customHeight="1" x14ac:dyDescent="0.25">
      <c r="A142" s="7" t="s">
        <v>9</v>
      </c>
      <c r="B142" s="6" t="s">
        <v>11</v>
      </c>
      <c r="C142" s="3">
        <v>17</v>
      </c>
      <c r="D142" s="6">
        <v>84</v>
      </c>
      <c r="E142" s="3">
        <v>99</v>
      </c>
      <c r="F142" s="9">
        <v>8</v>
      </c>
      <c r="G142" s="11">
        <v>2</v>
      </c>
      <c r="H142" s="9">
        <v>8</v>
      </c>
      <c r="I142" s="11">
        <v>15</v>
      </c>
      <c r="J142" s="9">
        <v>2</v>
      </c>
      <c r="K142" s="11">
        <v>20</v>
      </c>
      <c r="L142" s="9">
        <v>2</v>
      </c>
      <c r="M142" s="11">
        <v>20</v>
      </c>
      <c r="N142" s="4">
        <v>2</v>
      </c>
      <c r="O142" s="11">
        <v>25</v>
      </c>
      <c r="P142" s="9">
        <v>838</v>
      </c>
      <c r="Q142" s="62">
        <v>29.676848162903941</v>
      </c>
      <c r="R142" s="39">
        <v>76.5</v>
      </c>
      <c r="S142" s="62">
        <v>56.528634361233479</v>
      </c>
      <c r="T142" s="9">
        <v>1214</v>
      </c>
      <c r="U142" s="67">
        <v>27.207308526070449</v>
      </c>
    </row>
    <row r="143" spans="1:21" ht="15" customHeight="1" x14ac:dyDescent="0.25">
      <c r="A143" s="7" t="s">
        <v>9</v>
      </c>
      <c r="B143" s="6" t="s">
        <v>12</v>
      </c>
      <c r="C143" s="3">
        <v>1</v>
      </c>
      <c r="D143" s="6">
        <v>85</v>
      </c>
      <c r="E143" s="3">
        <v>100</v>
      </c>
      <c r="F143" s="9">
        <v>8</v>
      </c>
      <c r="G143" s="11">
        <v>2</v>
      </c>
      <c r="H143" s="9">
        <v>8</v>
      </c>
      <c r="I143" s="11">
        <v>20</v>
      </c>
      <c r="J143" s="9">
        <v>8</v>
      </c>
      <c r="K143" s="11">
        <v>60</v>
      </c>
      <c r="L143" s="9">
        <v>8</v>
      </c>
      <c r="M143" s="11">
        <v>100</v>
      </c>
      <c r="N143" s="4">
        <v>8</v>
      </c>
      <c r="O143" s="11">
        <v>100</v>
      </c>
      <c r="P143" s="9">
        <v>2823</v>
      </c>
      <c r="Q143" s="62">
        <v>99.973439575033197</v>
      </c>
      <c r="R143" s="39">
        <v>71.55</v>
      </c>
      <c r="S143" s="62">
        <v>56.246696035242287</v>
      </c>
      <c r="T143" s="9">
        <v>798</v>
      </c>
      <c r="U143" s="67">
        <v>19.025157232704402</v>
      </c>
    </row>
    <row r="144" spans="1:21" ht="14.25" customHeight="1" x14ac:dyDescent="0.25">
      <c r="A144" s="7" t="s">
        <v>9</v>
      </c>
      <c r="B144" s="6" t="s">
        <v>12</v>
      </c>
      <c r="C144" s="5">
        <v>24</v>
      </c>
      <c r="D144" s="6">
        <v>86</v>
      </c>
      <c r="E144" s="3">
        <v>98</v>
      </c>
      <c r="F144" s="9">
        <v>8</v>
      </c>
      <c r="G144" s="11">
        <v>2</v>
      </c>
      <c r="H144" s="9">
        <v>8</v>
      </c>
      <c r="I144" s="11">
        <v>15</v>
      </c>
      <c r="J144" s="9">
        <v>5</v>
      </c>
      <c r="K144" s="11">
        <v>30</v>
      </c>
      <c r="L144" s="9" t="s">
        <v>15</v>
      </c>
      <c r="M144" s="11">
        <v>30</v>
      </c>
      <c r="N144" s="4">
        <v>2</v>
      </c>
      <c r="O144" s="11">
        <v>35</v>
      </c>
      <c r="P144" s="9">
        <v>1133</v>
      </c>
      <c r="Q144" s="62">
        <v>40.123948649845062</v>
      </c>
      <c r="R144" s="39">
        <v>74.25</v>
      </c>
      <c r="S144" s="62">
        <v>55.541850220264315</v>
      </c>
      <c r="T144" s="42">
        <v>1007</v>
      </c>
      <c r="U144" s="68">
        <v>23.90664387582444</v>
      </c>
    </row>
    <row r="145" spans="1:21" ht="15" customHeight="1" x14ac:dyDescent="0.25">
      <c r="A145" s="7" t="s">
        <v>9</v>
      </c>
      <c r="B145" s="6" t="s">
        <v>13</v>
      </c>
      <c r="C145" s="3">
        <v>6</v>
      </c>
      <c r="D145" s="6">
        <v>87</v>
      </c>
      <c r="E145" s="3">
        <v>100</v>
      </c>
      <c r="F145" s="9">
        <v>8</v>
      </c>
      <c r="G145" s="11">
        <v>2</v>
      </c>
      <c r="H145" s="9" t="s">
        <v>14</v>
      </c>
      <c r="I145" s="11">
        <v>10</v>
      </c>
      <c r="J145" s="9">
        <v>2</v>
      </c>
      <c r="K145" s="11">
        <v>15</v>
      </c>
      <c r="L145" s="9">
        <v>2</v>
      </c>
      <c r="M145" s="11">
        <v>20</v>
      </c>
      <c r="N145" s="4">
        <v>2</v>
      </c>
      <c r="O145" s="11">
        <v>20</v>
      </c>
      <c r="P145" s="9">
        <v>683</v>
      </c>
      <c r="Q145" s="62">
        <v>24.187693669765384</v>
      </c>
      <c r="R145" s="39">
        <v>75.149999999999991</v>
      </c>
      <c r="S145" s="62">
        <v>56.810572687224671</v>
      </c>
      <c r="T145" s="9">
        <v>1107</v>
      </c>
      <c r="U145" s="67">
        <v>24.878345046878948</v>
      </c>
    </row>
    <row r="146" spans="1:21" ht="15" customHeight="1" x14ac:dyDescent="0.25">
      <c r="A146" s="7" t="s">
        <v>9</v>
      </c>
      <c r="B146" s="6" t="s">
        <v>13</v>
      </c>
      <c r="C146" s="3">
        <v>23</v>
      </c>
      <c r="D146" s="6">
        <v>88</v>
      </c>
      <c r="E146" s="3">
        <v>99</v>
      </c>
      <c r="F146" s="9">
        <v>8</v>
      </c>
      <c r="G146" s="11">
        <v>2</v>
      </c>
      <c r="H146" s="9">
        <v>2</v>
      </c>
      <c r="I146" s="11">
        <v>1</v>
      </c>
      <c r="J146" s="9">
        <v>5</v>
      </c>
      <c r="K146" s="11">
        <v>5</v>
      </c>
      <c r="L146" s="9">
        <v>2</v>
      </c>
      <c r="M146" s="11">
        <v>15</v>
      </c>
      <c r="N146" s="4">
        <v>2</v>
      </c>
      <c r="O146" s="11">
        <v>20</v>
      </c>
      <c r="P146" s="9">
        <v>408.5</v>
      </c>
      <c r="Q146" s="62">
        <v>14.466578131916776</v>
      </c>
      <c r="R146" s="39">
        <v>75.600000000000009</v>
      </c>
      <c r="S146" s="62">
        <v>56.528634361233479</v>
      </c>
      <c r="T146" s="9">
        <v>1770</v>
      </c>
      <c r="U146" s="67">
        <v>40.14022483473854</v>
      </c>
    </row>
    <row r="147" spans="1:21" ht="15" customHeight="1" x14ac:dyDescent="0.25">
      <c r="A147" s="7" t="s">
        <v>9</v>
      </c>
      <c r="B147" s="6" t="s">
        <v>13</v>
      </c>
      <c r="C147" s="3">
        <v>3</v>
      </c>
      <c r="D147" s="6">
        <v>89</v>
      </c>
      <c r="E147" s="3">
        <v>98</v>
      </c>
      <c r="F147" s="9">
        <v>8</v>
      </c>
      <c r="G147" s="11">
        <v>5</v>
      </c>
      <c r="H147" s="9">
        <v>8</v>
      </c>
      <c r="I147" s="11">
        <v>10</v>
      </c>
      <c r="J147" s="9">
        <v>2</v>
      </c>
      <c r="K147" s="11">
        <v>20</v>
      </c>
      <c r="L147" s="9">
        <v>2</v>
      </c>
      <c r="M147" s="11">
        <v>20</v>
      </c>
      <c r="N147" s="4">
        <v>2</v>
      </c>
      <c r="O147" s="11">
        <v>30</v>
      </c>
      <c r="P147" s="9">
        <v>832.5</v>
      </c>
      <c r="Q147" s="62">
        <v>29.482071713147413</v>
      </c>
      <c r="R147" s="39">
        <v>74.7</v>
      </c>
      <c r="S147" s="62">
        <v>56.669603524229075</v>
      </c>
      <c r="T147" s="9">
        <v>1256</v>
      </c>
      <c r="U147" s="67">
        <v>29.048573214576244</v>
      </c>
    </row>
    <row r="148" spans="1:21" ht="15" customHeight="1" x14ac:dyDescent="0.25">
      <c r="A148" s="7" t="s">
        <v>9</v>
      </c>
      <c r="B148" s="6" t="s">
        <v>13</v>
      </c>
      <c r="C148" s="3">
        <v>10</v>
      </c>
      <c r="D148" s="6">
        <v>90</v>
      </c>
      <c r="E148" s="3">
        <v>98</v>
      </c>
      <c r="F148" s="9">
        <v>8</v>
      </c>
      <c r="G148" s="11">
        <v>5</v>
      </c>
      <c r="H148" s="9">
        <v>8</v>
      </c>
      <c r="I148" s="11">
        <v>5</v>
      </c>
      <c r="J148" s="9">
        <v>2</v>
      </c>
      <c r="K148" s="11">
        <v>25</v>
      </c>
      <c r="L148" s="9">
        <v>2</v>
      </c>
      <c r="M148" s="11">
        <v>25</v>
      </c>
      <c r="N148" s="4">
        <v>2</v>
      </c>
      <c r="O148" s="11">
        <v>25</v>
      </c>
      <c r="P148" s="9">
        <v>835</v>
      </c>
      <c r="Q148" s="62">
        <v>29.570606463036743</v>
      </c>
      <c r="R148" s="39">
        <v>74.25</v>
      </c>
      <c r="S148" s="62">
        <v>56.669603524229075</v>
      </c>
      <c r="T148" s="9">
        <v>979</v>
      </c>
      <c r="U148" s="67">
        <v>22.779385385995194</v>
      </c>
    </row>
    <row r="149" spans="1:21" ht="15" customHeight="1" x14ac:dyDescent="0.25">
      <c r="A149" s="7" t="s">
        <v>9</v>
      </c>
      <c r="B149" s="6" t="s">
        <v>12</v>
      </c>
      <c r="C149" s="3">
        <v>31</v>
      </c>
      <c r="D149" s="6">
        <v>91</v>
      </c>
      <c r="E149" s="3">
        <v>98</v>
      </c>
      <c r="F149" s="9">
        <v>8</v>
      </c>
      <c r="G149" s="11">
        <v>2</v>
      </c>
      <c r="H149" s="9">
        <v>8</v>
      </c>
      <c r="I149" s="11">
        <v>15</v>
      </c>
      <c r="J149" s="9">
        <v>2</v>
      </c>
      <c r="K149" s="11">
        <v>25</v>
      </c>
      <c r="L149" s="9">
        <v>2</v>
      </c>
      <c r="M149" s="11">
        <v>25</v>
      </c>
      <c r="N149" s="4">
        <v>2</v>
      </c>
      <c r="O149" s="11">
        <v>30</v>
      </c>
      <c r="P149" s="9">
        <v>985.5</v>
      </c>
      <c r="Q149" s="62">
        <v>34.900398406374499</v>
      </c>
      <c r="R149" s="39">
        <v>73.8</v>
      </c>
      <c r="S149" s="62">
        <v>54.977973568281939</v>
      </c>
      <c r="T149" s="9">
        <v>930</v>
      </c>
      <c r="U149" s="67">
        <v>22.441082436727037</v>
      </c>
    </row>
    <row r="150" spans="1:21" ht="15" customHeight="1" x14ac:dyDescent="0.25">
      <c r="A150" s="7" t="s">
        <v>9</v>
      </c>
      <c r="B150" s="6" t="s">
        <v>12</v>
      </c>
      <c r="C150" s="3">
        <v>18</v>
      </c>
      <c r="D150" s="6">
        <v>92</v>
      </c>
      <c r="E150" s="3">
        <v>98</v>
      </c>
      <c r="F150" s="9">
        <v>8</v>
      </c>
      <c r="G150" s="11">
        <v>2</v>
      </c>
      <c r="H150" s="9">
        <v>8</v>
      </c>
      <c r="I150" s="11">
        <v>15</v>
      </c>
      <c r="J150" s="9">
        <v>2</v>
      </c>
      <c r="K150" s="11">
        <v>25</v>
      </c>
      <c r="L150" s="9">
        <v>2</v>
      </c>
      <c r="M150" s="11">
        <v>25</v>
      </c>
      <c r="N150" s="4">
        <v>2</v>
      </c>
      <c r="O150" s="11">
        <v>25</v>
      </c>
      <c r="P150" s="9">
        <v>945.5</v>
      </c>
      <c r="Q150" s="62">
        <v>33.4838424081452</v>
      </c>
      <c r="R150" s="39">
        <v>71.55</v>
      </c>
      <c r="S150" s="62">
        <v>55.823788546255507</v>
      </c>
      <c r="T150" s="9">
        <v>859</v>
      </c>
      <c r="U150" s="67">
        <v>21.055723127825555</v>
      </c>
    </row>
    <row r="151" spans="1:21" ht="15" customHeight="1" x14ac:dyDescent="0.25">
      <c r="A151" s="7" t="s">
        <v>9</v>
      </c>
      <c r="B151" s="6" t="s">
        <v>11</v>
      </c>
      <c r="C151" s="3">
        <v>10</v>
      </c>
      <c r="D151" s="6">
        <v>93</v>
      </c>
      <c r="E151" s="3">
        <v>98</v>
      </c>
      <c r="F151" s="9">
        <v>8</v>
      </c>
      <c r="G151" s="11">
        <v>2</v>
      </c>
      <c r="H151" s="9">
        <v>8</v>
      </c>
      <c r="I151" s="11">
        <v>15</v>
      </c>
      <c r="J151" s="9">
        <v>2</v>
      </c>
      <c r="K151" s="11">
        <v>25</v>
      </c>
      <c r="L151" s="9">
        <v>2</v>
      </c>
      <c r="M151" s="11">
        <v>25</v>
      </c>
      <c r="N151" s="4">
        <v>2</v>
      </c>
      <c r="O151" s="11">
        <v>30</v>
      </c>
      <c r="P151" s="9">
        <v>985.5</v>
      </c>
      <c r="Q151" s="62">
        <v>34.900398406374499</v>
      </c>
      <c r="R151" s="39">
        <v>76.5</v>
      </c>
      <c r="S151" s="62">
        <v>55.964757709251103</v>
      </c>
      <c r="T151" s="9">
        <v>1132</v>
      </c>
      <c r="U151" s="67">
        <v>25.886677088971606</v>
      </c>
    </row>
    <row r="152" spans="1:21" ht="15" customHeight="1" x14ac:dyDescent="0.25">
      <c r="A152" s="7" t="s">
        <v>9</v>
      </c>
      <c r="B152" s="6" t="s">
        <v>11</v>
      </c>
      <c r="C152" s="3">
        <v>2</v>
      </c>
      <c r="D152" s="6">
        <v>94</v>
      </c>
      <c r="E152" s="3">
        <v>99</v>
      </c>
      <c r="F152" s="9">
        <v>8</v>
      </c>
      <c r="G152" s="11">
        <v>2</v>
      </c>
      <c r="H152" s="9" t="s">
        <v>14</v>
      </c>
      <c r="I152" s="11">
        <v>15</v>
      </c>
      <c r="J152" s="9">
        <v>2</v>
      </c>
      <c r="K152" s="11">
        <v>15</v>
      </c>
      <c r="L152" s="9">
        <v>2</v>
      </c>
      <c r="M152" s="11">
        <v>20</v>
      </c>
      <c r="N152" s="4">
        <v>2</v>
      </c>
      <c r="O152" s="11">
        <v>20</v>
      </c>
      <c r="P152" s="9">
        <v>748</v>
      </c>
      <c r="Q152" s="62">
        <v>26.489597166888</v>
      </c>
      <c r="R152" s="39">
        <v>72.899999999999991</v>
      </c>
      <c r="S152" s="62">
        <v>56.528634361233479</v>
      </c>
      <c r="T152" s="9">
        <v>1293</v>
      </c>
      <c r="U152" s="67">
        <v>30.408803095142801</v>
      </c>
    </row>
    <row r="153" spans="1:21" ht="15" customHeight="1" x14ac:dyDescent="0.25">
      <c r="A153" s="7" t="s">
        <v>9</v>
      </c>
      <c r="B153" s="6" t="s">
        <v>10</v>
      </c>
      <c r="C153" s="3">
        <v>21</v>
      </c>
      <c r="D153" s="6">
        <v>95</v>
      </c>
      <c r="E153" s="3">
        <v>100</v>
      </c>
      <c r="F153" s="9">
        <v>8</v>
      </c>
      <c r="G153" s="11">
        <v>2</v>
      </c>
      <c r="H153" s="9">
        <v>8</v>
      </c>
      <c r="I153" s="11">
        <v>15</v>
      </c>
      <c r="J153" s="9">
        <v>5</v>
      </c>
      <c r="K153" s="11">
        <v>20</v>
      </c>
      <c r="L153" s="9">
        <v>2</v>
      </c>
      <c r="M153" s="11">
        <v>30</v>
      </c>
      <c r="N153" s="4">
        <v>2</v>
      </c>
      <c r="O153" s="11">
        <v>30</v>
      </c>
      <c r="P153" s="9">
        <v>993</v>
      </c>
      <c r="Q153" s="62">
        <v>35.166002656042494</v>
      </c>
      <c r="R153" s="39">
        <v>73.8</v>
      </c>
      <c r="S153" s="62">
        <v>55.118942731277535</v>
      </c>
      <c r="T153" s="9">
        <v>1098</v>
      </c>
      <c r="U153" s="67">
        <v>25.898649491610005</v>
      </c>
    </row>
    <row r="154" spans="1:21" ht="15" customHeight="1" x14ac:dyDescent="0.25">
      <c r="A154" s="7" t="s">
        <v>9</v>
      </c>
      <c r="B154" s="6" t="s">
        <v>10</v>
      </c>
      <c r="C154" s="3">
        <v>12</v>
      </c>
      <c r="D154" s="6">
        <v>96</v>
      </c>
      <c r="E154" s="3">
        <v>98</v>
      </c>
      <c r="F154" s="9">
        <v>8</v>
      </c>
      <c r="G154" s="11">
        <v>2</v>
      </c>
      <c r="H154" s="9">
        <v>8</v>
      </c>
      <c r="I154" s="11">
        <v>5</v>
      </c>
      <c r="J154" s="9">
        <v>2</v>
      </c>
      <c r="K154" s="11">
        <v>10</v>
      </c>
      <c r="L154" s="9">
        <v>2</v>
      </c>
      <c r="M154" s="11">
        <v>10</v>
      </c>
      <c r="N154" s="4">
        <v>2</v>
      </c>
      <c r="O154" s="11">
        <v>15</v>
      </c>
      <c r="P154" s="9">
        <v>413</v>
      </c>
      <c r="Q154" s="62">
        <v>14.625940681717575</v>
      </c>
      <c r="R154" s="39">
        <v>73.8</v>
      </c>
      <c r="S154" s="62">
        <v>54.132158590308372</v>
      </c>
      <c r="T154" s="9">
        <v>1220</v>
      </c>
      <c r="U154" s="67">
        <v>29.89882119006139</v>
      </c>
    </row>
    <row r="155" spans="1:21" ht="15" customHeight="1" x14ac:dyDescent="0.25">
      <c r="A155" s="7" t="s">
        <v>9</v>
      </c>
      <c r="B155" s="6" t="s">
        <v>10</v>
      </c>
      <c r="C155" s="3">
        <v>13</v>
      </c>
      <c r="D155" s="6">
        <v>97</v>
      </c>
      <c r="E155" s="3">
        <v>98</v>
      </c>
      <c r="F155" s="9">
        <v>8</v>
      </c>
      <c r="G155" s="11">
        <v>5</v>
      </c>
      <c r="H155" s="9">
        <v>8</v>
      </c>
      <c r="I155" s="11">
        <v>10</v>
      </c>
      <c r="J155" s="9">
        <v>2</v>
      </c>
      <c r="K155" s="11">
        <v>15</v>
      </c>
      <c r="L155" s="9">
        <v>2</v>
      </c>
      <c r="M155" s="11">
        <v>20</v>
      </c>
      <c r="N155" s="4">
        <v>2</v>
      </c>
      <c r="O155" s="11">
        <v>25</v>
      </c>
      <c r="P155" s="9">
        <v>742.5</v>
      </c>
      <c r="Q155" s="62">
        <v>26.294820717131472</v>
      </c>
      <c r="R155" s="39">
        <v>73.8</v>
      </c>
      <c r="S155" s="62">
        <v>55.682819383259911</v>
      </c>
      <c r="T155" s="9">
        <v>942</v>
      </c>
      <c r="U155" s="67">
        <v>22.442915109853757</v>
      </c>
    </row>
    <row r="156" spans="1:21" ht="15" customHeight="1" x14ac:dyDescent="0.25">
      <c r="A156" s="7" t="s">
        <v>9</v>
      </c>
      <c r="B156" s="6" t="s">
        <v>10</v>
      </c>
      <c r="C156" s="3">
        <v>20</v>
      </c>
      <c r="D156" s="6">
        <v>98</v>
      </c>
      <c r="E156" s="3">
        <v>98</v>
      </c>
      <c r="F156" s="9">
        <v>8</v>
      </c>
      <c r="G156" s="11">
        <v>2</v>
      </c>
      <c r="H156" s="9">
        <v>8</v>
      </c>
      <c r="I156" s="11">
        <v>15</v>
      </c>
      <c r="J156" s="9">
        <v>2</v>
      </c>
      <c r="K156" s="11">
        <v>20</v>
      </c>
      <c r="L156" s="9">
        <v>2</v>
      </c>
      <c r="M156" s="11">
        <v>30</v>
      </c>
      <c r="N156" s="4">
        <v>2</v>
      </c>
      <c r="O156" s="11">
        <v>30</v>
      </c>
      <c r="P156" s="9">
        <v>993</v>
      </c>
      <c r="Q156" s="62">
        <v>35.166002656042494</v>
      </c>
      <c r="R156" s="39">
        <v>73.8</v>
      </c>
      <c r="S156" s="62">
        <v>54.555066079295152</v>
      </c>
      <c r="T156" s="9">
        <v>932</v>
      </c>
      <c r="U156" s="67">
        <v>22.663678819987062</v>
      </c>
    </row>
    <row r="157" spans="1:21" ht="15" customHeight="1" x14ac:dyDescent="0.25">
      <c r="A157" s="7" t="s">
        <v>9</v>
      </c>
      <c r="B157" s="6" t="s">
        <v>11</v>
      </c>
      <c r="C157" s="3">
        <v>28</v>
      </c>
      <c r="D157" s="6">
        <v>99</v>
      </c>
      <c r="E157" s="3">
        <v>98</v>
      </c>
      <c r="F157" s="9">
        <v>8</v>
      </c>
      <c r="G157" s="11">
        <v>2</v>
      </c>
      <c r="H157" s="9">
        <v>8</v>
      </c>
      <c r="I157" s="11">
        <v>15</v>
      </c>
      <c r="J157" s="9">
        <v>5</v>
      </c>
      <c r="K157" s="11">
        <v>35</v>
      </c>
      <c r="L157" s="9">
        <v>3</v>
      </c>
      <c r="M157" s="11">
        <v>35</v>
      </c>
      <c r="N157" s="4">
        <v>2</v>
      </c>
      <c r="O157" s="11">
        <v>40</v>
      </c>
      <c r="P157" s="9">
        <v>1280.5</v>
      </c>
      <c r="Q157" s="62">
        <v>45.347498893315624</v>
      </c>
      <c r="R157" s="39">
        <v>74.25</v>
      </c>
      <c r="S157" s="62">
        <v>55.682819383259911</v>
      </c>
      <c r="T157" s="9">
        <v>1015</v>
      </c>
      <c r="U157" s="67">
        <v>24.035563592525619</v>
      </c>
    </row>
    <row r="158" spans="1:21" ht="15" customHeight="1" x14ac:dyDescent="0.25">
      <c r="A158" s="7" t="s">
        <v>9</v>
      </c>
      <c r="B158" s="6" t="s">
        <v>11</v>
      </c>
      <c r="C158" s="3">
        <v>6</v>
      </c>
      <c r="D158" s="6">
        <v>100</v>
      </c>
      <c r="E158" s="3">
        <v>98</v>
      </c>
      <c r="F158" s="9">
        <v>8</v>
      </c>
      <c r="G158" s="11">
        <v>2</v>
      </c>
      <c r="H158" s="9">
        <v>8</v>
      </c>
      <c r="I158" s="11">
        <v>15</v>
      </c>
      <c r="J158" s="9">
        <v>2</v>
      </c>
      <c r="K158" s="11">
        <v>20</v>
      </c>
      <c r="L158" s="9">
        <v>2</v>
      </c>
      <c r="M158" s="11">
        <v>25</v>
      </c>
      <c r="N158" s="4">
        <v>2</v>
      </c>
      <c r="O158" s="11">
        <v>30</v>
      </c>
      <c r="P158" s="9">
        <v>935.5</v>
      </c>
      <c r="Q158" s="62">
        <v>33.129703408587865</v>
      </c>
      <c r="R158" s="39">
        <v>76.05</v>
      </c>
      <c r="S158" s="62">
        <v>55.541850220264315</v>
      </c>
      <c r="T158" s="9">
        <v>1062</v>
      </c>
      <c r="U158" s="67">
        <v>24.615626745096261</v>
      </c>
    </row>
    <row r="159" spans="1:21" ht="15" customHeight="1" x14ac:dyDescent="0.25">
      <c r="A159" s="7" t="s">
        <v>9</v>
      </c>
      <c r="B159" s="6" t="s">
        <v>12</v>
      </c>
      <c r="C159" s="3">
        <v>25</v>
      </c>
      <c r="D159" s="6">
        <v>101</v>
      </c>
      <c r="E159" s="3">
        <v>98</v>
      </c>
      <c r="F159" s="9">
        <v>8</v>
      </c>
      <c r="G159" s="11">
        <v>2</v>
      </c>
      <c r="H159" s="9">
        <v>8</v>
      </c>
      <c r="I159" s="11">
        <v>15</v>
      </c>
      <c r="J159" s="9">
        <v>5</v>
      </c>
      <c r="K159" s="11">
        <v>30</v>
      </c>
      <c r="L159" s="9">
        <v>2</v>
      </c>
      <c r="M159" s="11">
        <v>30</v>
      </c>
      <c r="N159" s="4">
        <v>2</v>
      </c>
      <c r="O159" s="11">
        <v>30</v>
      </c>
      <c r="P159" s="9">
        <v>1093</v>
      </c>
      <c r="Q159" s="62">
        <v>38.707392651615756</v>
      </c>
      <c r="R159" s="39">
        <v>71.55</v>
      </c>
      <c r="S159" s="62">
        <v>54.273127753303967</v>
      </c>
      <c r="T159" s="9">
        <v>861</v>
      </c>
      <c r="U159" s="67">
        <v>21.707739699653448</v>
      </c>
    </row>
    <row r="160" spans="1:21" ht="15" customHeight="1" x14ac:dyDescent="0.25">
      <c r="A160" s="7" t="s">
        <v>9</v>
      </c>
      <c r="B160" s="6" t="s">
        <v>12</v>
      </c>
      <c r="C160" s="3">
        <v>3</v>
      </c>
      <c r="D160" s="6">
        <v>102</v>
      </c>
      <c r="E160" s="3">
        <v>98</v>
      </c>
      <c r="F160" s="9">
        <v>8</v>
      </c>
      <c r="G160" s="11">
        <v>2</v>
      </c>
      <c r="H160" s="9">
        <v>8</v>
      </c>
      <c r="I160" s="11">
        <v>10</v>
      </c>
      <c r="J160" s="9">
        <v>2</v>
      </c>
      <c r="K160" s="11">
        <v>20</v>
      </c>
      <c r="L160" s="9">
        <v>2</v>
      </c>
      <c r="M160" s="11">
        <v>30</v>
      </c>
      <c r="N160" s="4">
        <v>2</v>
      </c>
      <c r="O160" s="11">
        <v>30</v>
      </c>
      <c r="P160" s="9">
        <v>928</v>
      </c>
      <c r="Q160" s="62">
        <v>32.864099158919871</v>
      </c>
      <c r="R160" s="39">
        <v>74.25</v>
      </c>
      <c r="S160" s="62">
        <v>54.837004405286343</v>
      </c>
      <c r="T160" s="9">
        <v>1151</v>
      </c>
      <c r="U160" s="67">
        <v>27.676494762429389</v>
      </c>
    </row>
    <row r="161" spans="1:21" ht="15" customHeight="1" x14ac:dyDescent="0.25">
      <c r="A161" s="7" t="s">
        <v>9</v>
      </c>
      <c r="B161" s="6" t="s">
        <v>13</v>
      </c>
      <c r="C161" s="3">
        <v>14</v>
      </c>
      <c r="D161" s="6">
        <v>103</v>
      </c>
      <c r="E161" s="3">
        <v>98</v>
      </c>
      <c r="F161" s="9">
        <v>8</v>
      </c>
      <c r="G161" s="11">
        <v>2</v>
      </c>
      <c r="H161" s="9">
        <v>8</v>
      </c>
      <c r="I161" s="11">
        <v>15</v>
      </c>
      <c r="J161" s="9">
        <v>2</v>
      </c>
      <c r="K161" s="11">
        <v>20</v>
      </c>
      <c r="L161" s="9">
        <v>2</v>
      </c>
      <c r="M161" s="11">
        <v>30</v>
      </c>
      <c r="N161" s="4">
        <v>2</v>
      </c>
      <c r="O161" s="11">
        <v>30</v>
      </c>
      <c r="P161" s="9">
        <v>993</v>
      </c>
      <c r="Q161" s="62">
        <v>35.166002656042494</v>
      </c>
      <c r="R161" s="39">
        <v>73.350000000000009</v>
      </c>
      <c r="S161" s="62">
        <v>55.964757709251103</v>
      </c>
      <c r="T161" s="9">
        <v>855</v>
      </c>
      <c r="U161" s="67">
        <v>20.391882085466968</v>
      </c>
    </row>
    <row r="162" spans="1:21" ht="15" customHeight="1" x14ac:dyDescent="0.25">
      <c r="A162" s="7" t="s">
        <v>9</v>
      </c>
      <c r="B162" s="6" t="s">
        <v>13</v>
      </c>
      <c r="C162" s="3">
        <v>25</v>
      </c>
      <c r="D162" s="6">
        <v>104</v>
      </c>
      <c r="E162" s="3">
        <v>95</v>
      </c>
      <c r="F162" s="9">
        <v>8</v>
      </c>
      <c r="G162" s="11">
        <v>5</v>
      </c>
      <c r="H162" s="9">
        <v>8</v>
      </c>
      <c r="I162" s="11">
        <v>15</v>
      </c>
      <c r="J162" s="9">
        <v>5</v>
      </c>
      <c r="K162" s="11">
        <v>15</v>
      </c>
      <c r="L162" s="9">
        <v>2</v>
      </c>
      <c r="M162" s="11">
        <v>30</v>
      </c>
      <c r="N162" s="4">
        <v>2</v>
      </c>
      <c r="O162" s="11">
        <v>30</v>
      </c>
      <c r="P162" s="9">
        <v>962.5</v>
      </c>
      <c r="Q162" s="62">
        <v>34.085878707392652</v>
      </c>
      <c r="R162" s="39">
        <v>74.7</v>
      </c>
      <c r="S162" s="62">
        <v>55.964757709251103</v>
      </c>
      <c r="T162" s="9">
        <v>869</v>
      </c>
      <c r="U162" s="67">
        <v>20.993892047042735</v>
      </c>
    </row>
    <row r="163" spans="1:21" ht="15" customHeight="1" x14ac:dyDescent="0.25">
      <c r="A163" s="7" t="s">
        <v>9</v>
      </c>
      <c r="B163" s="6" t="s">
        <v>13</v>
      </c>
      <c r="C163" s="3">
        <v>27</v>
      </c>
      <c r="D163" s="6">
        <v>105</v>
      </c>
      <c r="E163" s="3">
        <v>97</v>
      </c>
      <c r="F163" s="9">
        <v>8</v>
      </c>
      <c r="G163" s="11">
        <v>2</v>
      </c>
      <c r="H163" s="9">
        <v>8</v>
      </c>
      <c r="I163" s="11">
        <v>15</v>
      </c>
      <c r="J163" s="9">
        <v>5</v>
      </c>
      <c r="K163" s="11">
        <v>15</v>
      </c>
      <c r="L163" s="9">
        <v>5</v>
      </c>
      <c r="M163" s="11">
        <v>25</v>
      </c>
      <c r="N163" s="4">
        <v>2</v>
      </c>
      <c r="O163" s="11">
        <v>30</v>
      </c>
      <c r="P163" s="9">
        <v>885.5</v>
      </c>
      <c r="Q163" s="62">
        <v>31.359008410801238</v>
      </c>
      <c r="R163" s="39">
        <v>75.149999999999991</v>
      </c>
      <c r="S163" s="62">
        <v>54.696035242290748</v>
      </c>
      <c r="T163" s="9">
        <v>563</v>
      </c>
      <c r="U163" s="67">
        <v>13.548270129949477</v>
      </c>
    </row>
    <row r="164" spans="1:21" ht="15" customHeight="1" x14ac:dyDescent="0.25">
      <c r="A164" s="7" t="s">
        <v>9</v>
      </c>
      <c r="B164" s="6" t="s">
        <v>13</v>
      </c>
      <c r="C164" s="5">
        <v>9</v>
      </c>
      <c r="D164" s="6">
        <v>106</v>
      </c>
      <c r="E164" s="3">
        <v>98</v>
      </c>
      <c r="F164" s="9">
        <v>8</v>
      </c>
      <c r="G164" s="11">
        <v>5</v>
      </c>
      <c r="H164" s="9">
        <v>2</v>
      </c>
      <c r="I164" s="11">
        <v>1</v>
      </c>
      <c r="J164" s="9">
        <v>2</v>
      </c>
      <c r="K164" s="11">
        <v>1</v>
      </c>
      <c r="L164" s="9">
        <v>2</v>
      </c>
      <c r="M164" s="11">
        <v>5</v>
      </c>
      <c r="N164" s="4">
        <v>2</v>
      </c>
      <c r="O164" s="11">
        <v>10</v>
      </c>
      <c r="P164" s="9">
        <v>193</v>
      </c>
      <c r="Q164" s="62">
        <v>6.8348826914563965</v>
      </c>
      <c r="R164" s="39">
        <v>73.8</v>
      </c>
      <c r="S164" s="62">
        <v>54.273127753303967</v>
      </c>
      <c r="T164" s="42">
        <v>1703</v>
      </c>
      <c r="U164" s="68">
        <v>41.627408803242552</v>
      </c>
    </row>
    <row r="165" spans="1:21" ht="15" customHeight="1" x14ac:dyDescent="0.25">
      <c r="A165" s="7" t="s">
        <v>9</v>
      </c>
      <c r="B165" s="6" t="s">
        <v>12</v>
      </c>
      <c r="C165" s="3">
        <v>26</v>
      </c>
      <c r="D165" s="6">
        <v>107</v>
      </c>
      <c r="E165" s="3">
        <v>98</v>
      </c>
      <c r="F165" s="9">
        <v>8</v>
      </c>
      <c r="G165" s="11">
        <v>2</v>
      </c>
      <c r="H165" s="9">
        <v>8</v>
      </c>
      <c r="I165" s="11">
        <v>15</v>
      </c>
      <c r="J165" s="9">
        <v>2</v>
      </c>
      <c r="K165" s="11">
        <v>30</v>
      </c>
      <c r="L165" s="9">
        <v>2</v>
      </c>
      <c r="M165" s="11">
        <v>30</v>
      </c>
      <c r="N165" s="4">
        <v>2</v>
      </c>
      <c r="O165" s="11">
        <v>30</v>
      </c>
      <c r="P165" s="9">
        <v>1093</v>
      </c>
      <c r="Q165" s="62">
        <v>38.707392651615756</v>
      </c>
      <c r="R165" s="39">
        <v>74.7</v>
      </c>
      <c r="S165" s="62">
        <v>51.876651982378853</v>
      </c>
      <c r="T165" s="9">
        <v>911</v>
      </c>
      <c r="U165" s="67">
        <v>23.016102230572695</v>
      </c>
    </row>
    <row r="166" spans="1:21" ht="15" customHeight="1" x14ac:dyDescent="0.25">
      <c r="A166" s="7" t="s">
        <v>9</v>
      </c>
      <c r="B166" s="6" t="s">
        <v>12</v>
      </c>
      <c r="C166" s="3">
        <v>14</v>
      </c>
      <c r="D166" s="6">
        <v>108</v>
      </c>
      <c r="E166" s="3">
        <v>98</v>
      </c>
      <c r="F166" s="9">
        <v>8</v>
      </c>
      <c r="G166" s="11">
        <v>2</v>
      </c>
      <c r="H166" s="9">
        <v>8</v>
      </c>
      <c r="I166" s="11">
        <v>15</v>
      </c>
      <c r="J166" s="9">
        <v>2</v>
      </c>
      <c r="K166" s="11">
        <v>25</v>
      </c>
      <c r="L166" s="9">
        <v>2</v>
      </c>
      <c r="M166" s="11">
        <v>30</v>
      </c>
      <c r="N166" s="4">
        <v>2</v>
      </c>
      <c r="O166" s="11">
        <v>30</v>
      </c>
      <c r="P166" s="9">
        <v>1043</v>
      </c>
      <c r="Q166" s="62">
        <v>36.936697653829128</v>
      </c>
      <c r="R166" s="39">
        <v>73.350000000000009</v>
      </c>
      <c r="S166" s="62">
        <v>53.85022026431718</v>
      </c>
      <c r="T166" s="9">
        <v>886</v>
      </c>
      <c r="U166" s="67">
        <v>21.960997484787121</v>
      </c>
    </row>
    <row r="167" spans="1:21" ht="15" customHeight="1" x14ac:dyDescent="0.25">
      <c r="A167" s="7" t="s">
        <v>9</v>
      </c>
      <c r="B167" s="6" t="s">
        <v>11</v>
      </c>
      <c r="C167" s="3">
        <v>25</v>
      </c>
      <c r="D167" s="6">
        <v>109</v>
      </c>
      <c r="E167" s="3">
        <v>98</v>
      </c>
      <c r="F167" s="9">
        <v>8</v>
      </c>
      <c r="G167" s="11">
        <v>2</v>
      </c>
      <c r="H167" s="9">
        <v>8</v>
      </c>
      <c r="I167" s="11">
        <v>15</v>
      </c>
      <c r="J167" s="9">
        <v>5</v>
      </c>
      <c r="K167" s="11">
        <v>40</v>
      </c>
      <c r="L167" s="9">
        <v>2</v>
      </c>
      <c r="M167" s="11">
        <v>20</v>
      </c>
      <c r="N167" s="4">
        <v>2</v>
      </c>
      <c r="O167" s="11">
        <v>25</v>
      </c>
      <c r="P167" s="9">
        <v>1038</v>
      </c>
      <c r="Q167" s="62">
        <v>36.759628154050468</v>
      </c>
      <c r="R167" s="39">
        <v>76.5</v>
      </c>
      <c r="S167" s="95">
        <v>53.39</v>
      </c>
      <c r="T167" s="96">
        <v>890</v>
      </c>
      <c r="U167" s="97">
        <v>21.334113102530196</v>
      </c>
    </row>
    <row r="168" spans="1:21" ht="15" customHeight="1" x14ac:dyDescent="0.25">
      <c r="A168" s="7" t="s">
        <v>9</v>
      </c>
      <c r="B168" s="6" t="s">
        <v>11</v>
      </c>
      <c r="C168" s="3">
        <v>4</v>
      </c>
      <c r="D168" s="6">
        <v>110</v>
      </c>
      <c r="E168" s="3">
        <v>98</v>
      </c>
      <c r="F168" s="9">
        <v>8</v>
      </c>
      <c r="G168" s="11">
        <v>2</v>
      </c>
      <c r="H168" s="9">
        <v>8</v>
      </c>
      <c r="I168" s="11">
        <v>15</v>
      </c>
      <c r="J168" s="9">
        <v>2</v>
      </c>
      <c r="K168" s="11">
        <v>20</v>
      </c>
      <c r="L168" s="9">
        <v>2</v>
      </c>
      <c r="M168" s="11">
        <v>20</v>
      </c>
      <c r="N168" s="4">
        <v>2</v>
      </c>
      <c r="O168" s="11">
        <v>20</v>
      </c>
      <c r="P168" s="9">
        <v>798</v>
      </c>
      <c r="Q168" s="62">
        <v>28.260292164674635</v>
      </c>
      <c r="R168" s="39">
        <v>74.25</v>
      </c>
      <c r="S168" s="62">
        <v>56.810572687224671</v>
      </c>
      <c r="T168" s="9">
        <v>1354</v>
      </c>
      <c r="U168" s="67">
        <v>31.426714606438104</v>
      </c>
    </row>
    <row r="169" spans="1:21" ht="15" customHeight="1" x14ac:dyDescent="0.25">
      <c r="A169" s="7" t="s">
        <v>9</v>
      </c>
      <c r="B169" s="6" t="s">
        <v>10</v>
      </c>
      <c r="C169" s="3">
        <v>19</v>
      </c>
      <c r="D169" s="6">
        <v>111</v>
      </c>
      <c r="E169" s="3">
        <v>99</v>
      </c>
      <c r="F169" s="9">
        <v>8</v>
      </c>
      <c r="G169" s="11">
        <v>2</v>
      </c>
      <c r="H169" s="9">
        <v>8</v>
      </c>
      <c r="I169" s="11">
        <v>10</v>
      </c>
      <c r="J169" s="9">
        <v>5</v>
      </c>
      <c r="K169" s="11">
        <v>30</v>
      </c>
      <c r="L169" s="9" t="s">
        <v>15</v>
      </c>
      <c r="M169" s="11">
        <v>20</v>
      </c>
      <c r="N169" s="4">
        <v>2</v>
      </c>
      <c r="O169" s="11">
        <v>25</v>
      </c>
      <c r="P169" s="9">
        <v>873</v>
      </c>
      <c r="Q169" s="62">
        <v>30.916334661354583</v>
      </c>
      <c r="R169" s="39">
        <v>73.8</v>
      </c>
      <c r="S169" s="62">
        <v>54.977973568281939</v>
      </c>
      <c r="T169" s="9">
        <v>864</v>
      </c>
      <c r="U169" s="67">
        <v>20.637898686679172</v>
      </c>
    </row>
    <row r="170" spans="1:21" ht="15" customHeight="1" x14ac:dyDescent="0.25">
      <c r="A170" s="7" t="s">
        <v>9</v>
      </c>
      <c r="B170" s="6" t="s">
        <v>10</v>
      </c>
      <c r="C170" s="3">
        <v>14</v>
      </c>
      <c r="D170" s="6">
        <v>112</v>
      </c>
      <c r="E170" s="3">
        <v>100</v>
      </c>
      <c r="F170" s="9">
        <v>8</v>
      </c>
      <c r="G170" s="11">
        <v>2</v>
      </c>
      <c r="H170" s="9">
        <v>8</v>
      </c>
      <c r="I170" s="11">
        <v>15</v>
      </c>
      <c r="J170" s="9">
        <v>2</v>
      </c>
      <c r="K170" s="11">
        <v>25</v>
      </c>
      <c r="L170" s="9">
        <v>2</v>
      </c>
      <c r="M170" s="11">
        <v>25</v>
      </c>
      <c r="N170" s="4">
        <v>2</v>
      </c>
      <c r="O170" s="11">
        <v>25</v>
      </c>
      <c r="P170" s="9">
        <v>945.5</v>
      </c>
      <c r="Q170" s="62">
        <v>33.4838424081452</v>
      </c>
      <c r="R170" s="39">
        <v>73.350000000000009</v>
      </c>
      <c r="S170" s="62">
        <v>55.259911894273131</v>
      </c>
      <c r="T170" s="9">
        <v>916</v>
      </c>
      <c r="U170" s="67">
        <v>21.682890947790156</v>
      </c>
    </row>
    <row r="171" spans="1:21" ht="15" customHeight="1" x14ac:dyDescent="0.25">
      <c r="A171" s="7" t="s">
        <v>9</v>
      </c>
      <c r="B171" s="6" t="s">
        <v>10</v>
      </c>
      <c r="C171" s="3">
        <v>15</v>
      </c>
      <c r="D171" s="6">
        <v>113</v>
      </c>
      <c r="E171" s="3">
        <v>98</v>
      </c>
      <c r="F171" s="9">
        <v>8</v>
      </c>
      <c r="G171" s="11">
        <v>5</v>
      </c>
      <c r="H171" s="9">
        <v>8</v>
      </c>
      <c r="I171" s="11">
        <v>15</v>
      </c>
      <c r="J171" s="9">
        <v>2</v>
      </c>
      <c r="K171" s="11">
        <v>25</v>
      </c>
      <c r="L171" s="9">
        <v>2</v>
      </c>
      <c r="M171" s="11">
        <v>25</v>
      </c>
      <c r="N171" s="4">
        <v>2</v>
      </c>
      <c r="O171" s="11">
        <v>30</v>
      </c>
      <c r="P171" s="9">
        <v>1005</v>
      </c>
      <c r="Q171" s="62">
        <v>35.590969455511292</v>
      </c>
      <c r="R171" s="39">
        <v>73.350000000000009</v>
      </c>
      <c r="S171" s="62">
        <v>55.259911894273131</v>
      </c>
      <c r="T171" s="9">
        <v>1134</v>
      </c>
      <c r="U171" s="67">
        <v>27.391050635854686</v>
      </c>
    </row>
    <row r="172" spans="1:21" ht="15" customHeight="1" x14ac:dyDescent="0.25">
      <c r="A172" s="7" t="s">
        <v>9</v>
      </c>
      <c r="B172" s="6" t="s">
        <v>10</v>
      </c>
      <c r="C172" s="3">
        <v>18</v>
      </c>
      <c r="D172" s="6">
        <v>114</v>
      </c>
      <c r="E172" s="3">
        <v>98</v>
      </c>
      <c r="F172" s="9">
        <v>8</v>
      </c>
      <c r="G172" s="11">
        <v>5</v>
      </c>
      <c r="H172" s="9">
        <v>8</v>
      </c>
      <c r="I172" s="11">
        <v>15</v>
      </c>
      <c r="J172" s="9">
        <v>2</v>
      </c>
      <c r="K172" s="11">
        <v>20</v>
      </c>
      <c r="L172" s="9">
        <v>2</v>
      </c>
      <c r="M172" s="11">
        <v>25</v>
      </c>
      <c r="N172" s="4">
        <v>2</v>
      </c>
      <c r="O172" s="11">
        <v>25</v>
      </c>
      <c r="P172" s="9">
        <v>915</v>
      </c>
      <c r="Q172" s="62">
        <v>32.403718459495352</v>
      </c>
      <c r="R172" s="39">
        <v>73.8</v>
      </c>
      <c r="S172" s="62">
        <v>55.118942731277535</v>
      </c>
      <c r="T172" s="9">
        <v>912</v>
      </c>
      <c r="U172" s="67">
        <v>21.950455685985958</v>
      </c>
    </row>
    <row r="173" spans="1:21" ht="15" customHeight="1" x14ac:dyDescent="0.25">
      <c r="A173" s="7" t="s">
        <v>9</v>
      </c>
      <c r="B173" s="6" t="s">
        <v>11</v>
      </c>
      <c r="C173" s="3">
        <v>24</v>
      </c>
      <c r="D173" s="6">
        <v>115</v>
      </c>
      <c r="E173" s="3">
        <v>98</v>
      </c>
      <c r="F173" s="9">
        <v>8</v>
      </c>
      <c r="G173" s="11">
        <v>2</v>
      </c>
      <c r="H173" s="9">
        <v>8</v>
      </c>
      <c r="I173" s="11">
        <v>15</v>
      </c>
      <c r="J173" s="9">
        <v>5</v>
      </c>
      <c r="K173" s="11">
        <v>40</v>
      </c>
      <c r="L173" s="9" t="s">
        <v>15</v>
      </c>
      <c r="M173" s="11">
        <v>30</v>
      </c>
      <c r="N173" s="4">
        <v>2</v>
      </c>
      <c r="O173" s="11">
        <v>30</v>
      </c>
      <c r="P173" s="9">
        <v>1193</v>
      </c>
      <c r="Q173" s="62">
        <v>42.248782647189017</v>
      </c>
      <c r="R173" s="39">
        <v>74.7</v>
      </c>
      <c r="S173" s="62">
        <v>56.387665198237883</v>
      </c>
      <c r="T173" s="9">
        <v>1015</v>
      </c>
      <c r="U173" s="67">
        <v>23.592136402753873</v>
      </c>
    </row>
    <row r="174" spans="1:21" ht="15" customHeight="1" x14ac:dyDescent="0.25">
      <c r="A174" s="7" t="s">
        <v>9</v>
      </c>
      <c r="B174" s="6" t="s">
        <v>11</v>
      </c>
      <c r="C174" s="3">
        <v>13</v>
      </c>
      <c r="D174" s="6">
        <v>116</v>
      </c>
      <c r="E174" s="3">
        <v>98</v>
      </c>
      <c r="F174" s="9">
        <v>8</v>
      </c>
      <c r="G174" s="11">
        <v>5</v>
      </c>
      <c r="H174" s="9">
        <v>8</v>
      </c>
      <c r="I174" s="11">
        <v>15</v>
      </c>
      <c r="J174" s="9">
        <v>2</v>
      </c>
      <c r="K174" s="11">
        <v>25</v>
      </c>
      <c r="L174" s="9">
        <v>2</v>
      </c>
      <c r="M174" s="11">
        <v>30</v>
      </c>
      <c r="N174" s="4">
        <v>2</v>
      </c>
      <c r="O174" s="11">
        <v>30</v>
      </c>
      <c r="P174" s="9">
        <v>1062.5</v>
      </c>
      <c r="Q174" s="62">
        <v>37.627268702965914</v>
      </c>
      <c r="R174" s="39">
        <v>76.05</v>
      </c>
      <c r="S174" s="62">
        <v>56.105726872246699</v>
      </c>
      <c r="T174" s="9">
        <v>975</v>
      </c>
      <c r="U174" s="67">
        <v>22.37196579443529</v>
      </c>
    </row>
    <row r="175" spans="1:21" ht="15" customHeight="1" x14ac:dyDescent="0.25">
      <c r="A175" s="7" t="s">
        <v>9</v>
      </c>
      <c r="B175" s="6" t="s">
        <v>12</v>
      </c>
      <c r="C175" s="3">
        <v>23</v>
      </c>
      <c r="D175" s="6">
        <v>117</v>
      </c>
      <c r="E175" s="3">
        <v>98</v>
      </c>
      <c r="F175" s="9">
        <v>8</v>
      </c>
      <c r="G175" s="11">
        <v>2</v>
      </c>
      <c r="H175" s="9">
        <v>2</v>
      </c>
      <c r="I175" s="11">
        <v>1</v>
      </c>
      <c r="J175" s="9">
        <v>5</v>
      </c>
      <c r="K175" s="11">
        <v>5</v>
      </c>
      <c r="L175" s="9">
        <v>2</v>
      </c>
      <c r="M175" s="11">
        <v>25</v>
      </c>
      <c r="N175" s="4">
        <v>2</v>
      </c>
      <c r="O175" s="11">
        <v>25</v>
      </c>
      <c r="P175" s="9">
        <v>563.5</v>
      </c>
      <c r="Q175" s="62">
        <v>19.955732625055333</v>
      </c>
      <c r="R175" s="39">
        <v>73.350000000000009</v>
      </c>
      <c r="S175" s="62">
        <v>53.4273127753304</v>
      </c>
      <c r="T175" s="9">
        <v>1526</v>
      </c>
      <c r="U175" s="67">
        <v>38.123874118661817</v>
      </c>
    </row>
    <row r="176" spans="1:21" ht="15" customHeight="1" x14ac:dyDescent="0.25">
      <c r="A176" s="7" t="s">
        <v>9</v>
      </c>
      <c r="B176" s="6" t="s">
        <v>12</v>
      </c>
      <c r="C176" s="3">
        <v>17</v>
      </c>
      <c r="D176" s="6">
        <v>118</v>
      </c>
      <c r="E176" s="3">
        <v>98</v>
      </c>
      <c r="F176" s="9">
        <v>8</v>
      </c>
      <c r="G176" s="11">
        <v>5</v>
      </c>
      <c r="H176" s="9">
        <v>8</v>
      </c>
      <c r="I176" s="11">
        <v>15</v>
      </c>
      <c r="J176" s="9">
        <v>2</v>
      </c>
      <c r="K176" s="11">
        <v>40</v>
      </c>
      <c r="L176" s="9">
        <v>2</v>
      </c>
      <c r="M176" s="11">
        <v>30</v>
      </c>
      <c r="N176" s="4">
        <v>2</v>
      </c>
      <c r="O176" s="11">
        <v>30</v>
      </c>
      <c r="P176" s="9">
        <v>1212.5</v>
      </c>
      <c r="Q176" s="62">
        <v>42.93935369632581</v>
      </c>
      <c r="R176" s="39">
        <v>73.8</v>
      </c>
      <c r="S176" s="95">
        <v>53</v>
      </c>
      <c r="T176" s="96">
        <v>638</v>
      </c>
      <c r="U176" s="97">
        <v>15.969612928340629</v>
      </c>
    </row>
    <row r="177" spans="1:21" ht="15" customHeight="1" x14ac:dyDescent="0.25">
      <c r="A177" s="7" t="s">
        <v>9</v>
      </c>
      <c r="B177" s="6" t="s">
        <v>13</v>
      </c>
      <c r="C177" s="3">
        <v>19</v>
      </c>
      <c r="D177" s="6">
        <v>119</v>
      </c>
      <c r="E177" s="3">
        <v>97</v>
      </c>
      <c r="F177" s="9">
        <v>8</v>
      </c>
      <c r="G177" s="11">
        <v>2</v>
      </c>
      <c r="H177" s="9">
        <v>8</v>
      </c>
      <c r="I177" s="11">
        <v>5</v>
      </c>
      <c r="J177" s="9">
        <v>5</v>
      </c>
      <c r="K177" s="11">
        <v>15</v>
      </c>
      <c r="L177" s="9">
        <v>2</v>
      </c>
      <c r="M177" s="11">
        <v>20</v>
      </c>
      <c r="N177" s="4">
        <v>2</v>
      </c>
      <c r="O177" s="11">
        <v>30</v>
      </c>
      <c r="P177" s="9">
        <v>698</v>
      </c>
      <c r="Q177" s="62">
        <v>24.718902169101373</v>
      </c>
      <c r="R177" s="39">
        <v>74.25</v>
      </c>
      <c r="S177" s="62">
        <v>53.991189427312776</v>
      </c>
      <c r="T177" s="9">
        <v>942</v>
      </c>
      <c r="U177" s="67">
        <v>23.242981346397134</v>
      </c>
    </row>
    <row r="178" spans="1:21" ht="15" customHeight="1" x14ac:dyDescent="0.25">
      <c r="A178" s="7" t="s">
        <v>9</v>
      </c>
      <c r="B178" s="6" t="s">
        <v>13</v>
      </c>
      <c r="C178" s="3">
        <v>29</v>
      </c>
      <c r="D178" s="6">
        <v>120</v>
      </c>
      <c r="E178" s="3">
        <v>95</v>
      </c>
      <c r="F178" s="9">
        <v>8</v>
      </c>
      <c r="G178" s="11">
        <v>2</v>
      </c>
      <c r="H178" s="9">
        <v>8</v>
      </c>
      <c r="I178" s="11">
        <v>15</v>
      </c>
      <c r="J178" s="9">
        <v>5</v>
      </c>
      <c r="K178" s="11">
        <v>35</v>
      </c>
      <c r="L178" s="9" t="s">
        <v>15</v>
      </c>
      <c r="M178" s="11">
        <v>20</v>
      </c>
      <c r="N178" s="4">
        <v>2</v>
      </c>
      <c r="O178" s="11">
        <v>30</v>
      </c>
      <c r="P178" s="9">
        <v>1028</v>
      </c>
      <c r="Q178" s="62">
        <v>36.405489154493139</v>
      </c>
      <c r="R178" s="39">
        <v>75.149999999999991</v>
      </c>
      <c r="S178" s="62">
        <v>52.863436123348016</v>
      </c>
      <c r="T178" s="9">
        <v>937</v>
      </c>
      <c r="U178" s="67">
        <v>23.821199705851456</v>
      </c>
    </row>
    <row r="179" spans="1:21" ht="15" customHeight="1" x14ac:dyDescent="0.25">
      <c r="A179" s="7" t="s">
        <v>9</v>
      </c>
      <c r="B179" s="6" t="s">
        <v>13</v>
      </c>
      <c r="C179" s="3">
        <v>16</v>
      </c>
      <c r="D179" s="6">
        <v>121</v>
      </c>
      <c r="E179" s="3">
        <v>98</v>
      </c>
      <c r="F179" s="9">
        <v>8</v>
      </c>
      <c r="G179" s="11">
        <v>2</v>
      </c>
      <c r="H179" s="9">
        <v>8</v>
      </c>
      <c r="I179" s="11">
        <v>15</v>
      </c>
      <c r="J179" s="9">
        <v>2</v>
      </c>
      <c r="K179" s="11">
        <v>30</v>
      </c>
      <c r="L179" s="9">
        <v>2</v>
      </c>
      <c r="M179" s="11">
        <v>35</v>
      </c>
      <c r="N179" s="4">
        <v>2</v>
      </c>
      <c r="O179" s="11">
        <v>35</v>
      </c>
      <c r="P179" s="9">
        <v>1190.5</v>
      </c>
      <c r="Q179" s="62">
        <v>42.160247897299691</v>
      </c>
      <c r="R179" s="39">
        <v>75.600000000000009</v>
      </c>
      <c r="S179" s="62">
        <v>53.991189427312776</v>
      </c>
      <c r="T179" s="9">
        <v>1140</v>
      </c>
      <c r="U179" s="67">
        <v>27.344255494066328</v>
      </c>
    </row>
    <row r="180" spans="1:21" ht="15" customHeight="1" x14ac:dyDescent="0.25">
      <c r="A180" s="7" t="s">
        <v>9</v>
      </c>
      <c r="B180" s="6" t="s">
        <v>13</v>
      </c>
      <c r="C180" s="5">
        <v>8</v>
      </c>
      <c r="D180" s="6">
        <v>122</v>
      </c>
      <c r="E180" s="3">
        <v>97</v>
      </c>
      <c r="F180" s="9">
        <v>8</v>
      </c>
      <c r="G180" s="11">
        <v>2</v>
      </c>
      <c r="H180" s="9">
        <v>2</v>
      </c>
      <c r="I180" s="11">
        <v>1</v>
      </c>
      <c r="J180" s="9">
        <v>2</v>
      </c>
      <c r="K180" s="11">
        <v>5</v>
      </c>
      <c r="L180" s="9">
        <v>2</v>
      </c>
      <c r="M180" s="11">
        <v>5</v>
      </c>
      <c r="N180" s="4">
        <v>2</v>
      </c>
      <c r="O180" s="11">
        <v>10</v>
      </c>
      <c r="P180" s="9">
        <v>213.5</v>
      </c>
      <c r="Q180" s="62">
        <v>7.5608676405489152</v>
      </c>
      <c r="R180" s="39">
        <v>74.25</v>
      </c>
      <c r="S180" s="62">
        <v>53.004405286343612</v>
      </c>
      <c r="T180" s="42">
        <v>1904</v>
      </c>
      <c r="U180" s="68">
        <v>47.854061563208305</v>
      </c>
    </row>
    <row r="181" spans="1:21" ht="15" customHeight="1" x14ac:dyDescent="0.25">
      <c r="A181" s="7" t="s">
        <v>9</v>
      </c>
      <c r="B181" s="6" t="s">
        <v>12</v>
      </c>
      <c r="C181" s="3">
        <v>20</v>
      </c>
      <c r="D181" s="6">
        <v>123</v>
      </c>
      <c r="E181" s="3">
        <v>98</v>
      </c>
      <c r="F181" s="9">
        <v>8</v>
      </c>
      <c r="G181" s="11">
        <v>2</v>
      </c>
      <c r="H181" s="9">
        <v>8</v>
      </c>
      <c r="I181" s="11">
        <v>10</v>
      </c>
      <c r="J181" s="9">
        <v>2</v>
      </c>
      <c r="K181" s="11">
        <v>45</v>
      </c>
      <c r="L181" s="9">
        <v>2</v>
      </c>
      <c r="M181" s="11">
        <v>30</v>
      </c>
      <c r="N181" s="4">
        <v>2</v>
      </c>
      <c r="O181" s="11">
        <v>30</v>
      </c>
      <c r="P181" s="9">
        <v>1178</v>
      </c>
      <c r="Q181" s="62">
        <v>41.717574147853028</v>
      </c>
      <c r="R181" s="39">
        <v>73.8</v>
      </c>
      <c r="S181" s="62">
        <v>52.158590308370044</v>
      </c>
      <c r="T181" s="9">
        <v>970</v>
      </c>
      <c r="U181" s="67">
        <v>24.67149516365544</v>
      </c>
    </row>
    <row r="182" spans="1:21" ht="15" customHeight="1" x14ac:dyDescent="0.25">
      <c r="A182" s="7" t="s">
        <v>9</v>
      </c>
      <c r="B182" s="6" t="s">
        <v>12</v>
      </c>
      <c r="C182" s="3">
        <v>10</v>
      </c>
      <c r="D182" s="6">
        <v>124</v>
      </c>
      <c r="E182" s="3">
        <v>99</v>
      </c>
      <c r="F182" s="9">
        <v>8</v>
      </c>
      <c r="G182" s="11">
        <v>2</v>
      </c>
      <c r="H182" s="9">
        <v>8</v>
      </c>
      <c r="I182" s="11">
        <v>15</v>
      </c>
      <c r="J182" s="9">
        <v>2</v>
      </c>
      <c r="K182" s="11">
        <v>25</v>
      </c>
      <c r="L182" s="9">
        <v>2</v>
      </c>
      <c r="M182" s="11">
        <v>25</v>
      </c>
      <c r="N182" s="4">
        <v>2</v>
      </c>
      <c r="O182" s="11">
        <v>20</v>
      </c>
      <c r="P182" s="9">
        <v>905.5</v>
      </c>
      <c r="Q182" s="62">
        <v>32.067286409915887</v>
      </c>
      <c r="R182" s="39">
        <v>72.899999999999991</v>
      </c>
      <c r="S182" s="62">
        <v>54.132158590308372</v>
      </c>
      <c r="T182" s="9">
        <v>932</v>
      </c>
      <c r="U182" s="67">
        <v>22.889160379515321</v>
      </c>
    </row>
    <row r="183" spans="1:21" ht="15.75" customHeight="1" x14ac:dyDescent="0.25">
      <c r="A183" s="7" t="s">
        <v>9</v>
      </c>
      <c r="B183" s="6" t="s">
        <v>11</v>
      </c>
      <c r="C183" s="3">
        <v>1</v>
      </c>
      <c r="D183" s="6">
        <v>125</v>
      </c>
      <c r="E183" s="3">
        <v>98</v>
      </c>
      <c r="F183" s="9">
        <v>8</v>
      </c>
      <c r="G183" s="11">
        <v>2</v>
      </c>
      <c r="H183" s="9">
        <v>8</v>
      </c>
      <c r="I183" s="11">
        <v>15</v>
      </c>
      <c r="J183" s="9">
        <v>8</v>
      </c>
      <c r="K183" s="11">
        <v>70</v>
      </c>
      <c r="L183" s="9">
        <v>8</v>
      </c>
      <c r="M183" s="11">
        <v>100</v>
      </c>
      <c r="N183" s="4">
        <v>8</v>
      </c>
      <c r="O183" s="11">
        <v>100</v>
      </c>
      <c r="P183" s="9">
        <v>2858</v>
      </c>
      <c r="Q183" s="62">
        <v>101.21292607348384</v>
      </c>
      <c r="R183" s="39">
        <v>75.600000000000009</v>
      </c>
      <c r="S183" s="62">
        <v>55.259911894273131</v>
      </c>
      <c r="T183" s="9">
        <v>711</v>
      </c>
      <c r="U183" s="67">
        <v>16.662630340036888</v>
      </c>
    </row>
    <row r="184" spans="1:21" ht="15" customHeight="1" x14ac:dyDescent="0.25">
      <c r="A184" s="7" t="s">
        <v>9</v>
      </c>
      <c r="B184" s="6" t="s">
        <v>11</v>
      </c>
      <c r="C184" s="3">
        <v>30</v>
      </c>
      <c r="D184" s="6">
        <v>126</v>
      </c>
      <c r="E184" s="3">
        <v>96</v>
      </c>
      <c r="F184" s="9">
        <v>8</v>
      </c>
      <c r="G184" s="11">
        <v>2</v>
      </c>
      <c r="H184" s="9">
        <v>8</v>
      </c>
      <c r="I184" s="11">
        <v>15</v>
      </c>
      <c r="J184" s="9">
        <v>5</v>
      </c>
      <c r="K184" s="11">
        <v>40</v>
      </c>
      <c r="L184" s="9">
        <v>2</v>
      </c>
      <c r="M184" s="11">
        <v>25</v>
      </c>
      <c r="N184" s="4">
        <v>2</v>
      </c>
      <c r="O184" s="11">
        <v>25</v>
      </c>
      <c r="P184" s="9">
        <v>1095.5</v>
      </c>
      <c r="Q184" s="62">
        <v>38.795927401505089</v>
      </c>
      <c r="R184" s="39">
        <v>74.7</v>
      </c>
      <c r="S184" s="62">
        <v>55.823788546255507</v>
      </c>
      <c r="T184" s="9">
        <v>667</v>
      </c>
      <c r="U184" s="67">
        <v>15.98625404395359</v>
      </c>
    </row>
    <row r="185" spans="1:21" ht="15" customHeight="1" x14ac:dyDescent="0.25">
      <c r="A185" s="7" t="s">
        <v>9</v>
      </c>
      <c r="B185" s="6" t="s">
        <v>10</v>
      </c>
      <c r="C185" s="3">
        <v>17</v>
      </c>
      <c r="D185" s="6">
        <v>127</v>
      </c>
      <c r="E185" s="3">
        <v>95</v>
      </c>
      <c r="F185" s="9">
        <v>8</v>
      </c>
      <c r="G185" s="11">
        <v>2</v>
      </c>
      <c r="H185" s="9">
        <v>8</v>
      </c>
      <c r="I185" s="11">
        <v>15</v>
      </c>
      <c r="J185" s="9">
        <v>2</v>
      </c>
      <c r="K185" s="11">
        <v>20</v>
      </c>
      <c r="L185" s="9">
        <v>2</v>
      </c>
      <c r="M185" s="11">
        <v>25</v>
      </c>
      <c r="N185" s="4">
        <v>2</v>
      </c>
      <c r="O185" s="11">
        <v>25</v>
      </c>
      <c r="P185" s="9">
        <v>895.5</v>
      </c>
      <c r="Q185" s="62">
        <v>31.713147410358566</v>
      </c>
      <c r="R185" s="39">
        <v>73.8</v>
      </c>
      <c r="S185" s="62">
        <v>55.541850220264315</v>
      </c>
      <c r="T185" s="9">
        <v>830</v>
      </c>
      <c r="U185" s="67">
        <v>20.450776408645734</v>
      </c>
    </row>
    <row r="186" spans="1:21" ht="15" customHeight="1" thickBot="1" x14ac:dyDescent="0.3">
      <c r="A186" s="44" t="s">
        <v>9</v>
      </c>
      <c r="B186" s="45" t="s">
        <v>10</v>
      </c>
      <c r="C186" s="46">
        <v>16</v>
      </c>
      <c r="D186" s="45">
        <v>128</v>
      </c>
      <c r="E186" s="46">
        <v>95</v>
      </c>
      <c r="F186" s="47">
        <v>8</v>
      </c>
      <c r="G186" s="48">
        <v>2</v>
      </c>
      <c r="H186" s="47">
        <v>8</v>
      </c>
      <c r="I186" s="48">
        <v>15</v>
      </c>
      <c r="J186" s="47">
        <v>2</v>
      </c>
      <c r="K186" s="48">
        <v>25</v>
      </c>
      <c r="L186" s="47">
        <v>2</v>
      </c>
      <c r="M186" s="48">
        <v>25</v>
      </c>
      <c r="N186" s="49">
        <v>2</v>
      </c>
      <c r="O186" s="48">
        <v>25</v>
      </c>
      <c r="P186" s="47">
        <v>945.5</v>
      </c>
      <c r="Q186" s="63">
        <v>33.4838424081452</v>
      </c>
      <c r="R186" s="50">
        <v>72.899999999999991</v>
      </c>
      <c r="S186" s="63">
        <v>55.682819383259911</v>
      </c>
      <c r="T186" s="47">
        <v>1187</v>
      </c>
      <c r="U186" s="69">
        <v>29.533191863860313</v>
      </c>
    </row>
  </sheetData>
  <sortState ref="A59:U186">
    <sortCondition ref="D59:D186"/>
  </sortState>
  <mergeCells count="12">
    <mergeCell ref="N56:O56"/>
    <mergeCell ref="T57:U57"/>
    <mergeCell ref="F55:Q55"/>
    <mergeCell ref="H57:I57"/>
    <mergeCell ref="F56:G56"/>
    <mergeCell ref="H56:I56"/>
    <mergeCell ref="J56:K56"/>
    <mergeCell ref="L56:M56"/>
    <mergeCell ref="F57:G57"/>
    <mergeCell ref="J57:K57"/>
    <mergeCell ref="N57:O57"/>
    <mergeCell ref="L57:M57"/>
  </mergeCells>
  <phoneticPr fontId="3" type="noConversion"/>
  <printOptions horizontalCentered="1"/>
  <pageMargins left="0.5" right="0.5" top="1" bottom="1" header="0.5" footer="0.5"/>
  <pageSetup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24" workbookViewId="0">
      <selection activeCell="J42" sqref="J42"/>
    </sheetView>
  </sheetViews>
  <sheetFormatPr defaultRowHeight="15" x14ac:dyDescent="0.2"/>
  <cols>
    <col min="1" max="1" width="2.59765625" style="135" customWidth="1"/>
    <col min="2" max="2" width="28.5" style="136" customWidth="1"/>
    <col min="3" max="3" width="3.296875" style="137" customWidth="1"/>
    <col min="4" max="4" width="2.09765625" style="137" customWidth="1"/>
    <col min="5" max="5" width="3.796875" style="137" customWidth="1"/>
    <col min="6" max="6" width="3.796875" style="153" customWidth="1"/>
    <col min="7" max="7" width="3.3984375" style="137" customWidth="1"/>
    <col min="8" max="9" width="3.8984375" style="137" customWidth="1"/>
    <col min="10" max="10" width="3.796875" style="137" customWidth="1"/>
    <col min="11" max="11" width="3.8984375" style="137" customWidth="1"/>
    <col min="12" max="12" width="4.5" style="137" customWidth="1"/>
    <col min="13" max="13" width="4" style="137" customWidth="1"/>
    <col min="14" max="14" width="4.59765625" style="137" customWidth="1"/>
    <col min="15" max="15" width="0.69921875" style="137" customWidth="1"/>
    <col min="16" max="16" width="3.5" style="137" customWidth="1"/>
    <col min="17" max="17" width="3.69921875" style="137" customWidth="1"/>
    <col min="18" max="18" width="3.59765625" style="137" customWidth="1"/>
    <col min="19" max="19" width="4.59765625" style="137" customWidth="1"/>
    <col min="20" max="20" width="5.3984375" style="137" customWidth="1"/>
  </cols>
  <sheetData>
    <row r="1" spans="1:20" ht="15.75" thickBot="1" x14ac:dyDescent="0.25">
      <c r="A1" s="140" t="s">
        <v>77</v>
      </c>
    </row>
    <row r="2" spans="1:20" x14ac:dyDescent="0.2">
      <c r="A2" s="98"/>
      <c r="B2" s="99"/>
      <c r="C2" s="166" t="s">
        <v>48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  <c r="O2" s="100"/>
      <c r="P2" s="169" t="s">
        <v>1</v>
      </c>
      <c r="Q2" s="169"/>
      <c r="R2" s="170" t="s">
        <v>6</v>
      </c>
      <c r="S2" s="170"/>
      <c r="T2" s="171"/>
    </row>
    <row r="3" spans="1:20" x14ac:dyDescent="0.2">
      <c r="A3" s="172" t="s">
        <v>49</v>
      </c>
      <c r="B3" s="173"/>
      <c r="C3" s="174" t="s">
        <v>79</v>
      </c>
      <c r="D3" s="174"/>
      <c r="E3" s="174" t="s">
        <v>80</v>
      </c>
      <c r="F3" s="174"/>
      <c r="G3" s="175" t="s">
        <v>50</v>
      </c>
      <c r="H3" s="175"/>
      <c r="I3" s="174" t="s">
        <v>81</v>
      </c>
      <c r="J3" s="176"/>
      <c r="K3" s="174" t="s">
        <v>82</v>
      </c>
      <c r="L3" s="176"/>
      <c r="M3" s="177" t="s">
        <v>51</v>
      </c>
      <c r="N3" s="177"/>
      <c r="O3" s="101"/>
      <c r="P3" s="178" t="s">
        <v>52</v>
      </c>
      <c r="Q3" s="178"/>
      <c r="R3" s="179" t="s">
        <v>53</v>
      </c>
      <c r="S3" s="179"/>
      <c r="T3" s="102" t="s">
        <v>54</v>
      </c>
    </row>
    <row r="4" spans="1:20" ht="15.75" thickBot="1" x14ac:dyDescent="0.25">
      <c r="A4" s="103" t="s">
        <v>55</v>
      </c>
      <c r="B4" s="104" t="s">
        <v>56</v>
      </c>
      <c r="C4" s="180" t="s">
        <v>17</v>
      </c>
      <c r="D4" s="180"/>
      <c r="E4" s="180" t="s">
        <v>3</v>
      </c>
      <c r="F4" s="180"/>
      <c r="G4" s="180" t="s">
        <v>4</v>
      </c>
      <c r="H4" s="180"/>
      <c r="I4" s="180" t="s">
        <v>57</v>
      </c>
      <c r="J4" s="180"/>
      <c r="K4" s="180" t="s">
        <v>18</v>
      </c>
      <c r="L4" s="180"/>
      <c r="M4" s="180" t="s">
        <v>24</v>
      </c>
      <c r="N4" s="180"/>
      <c r="O4" s="105"/>
      <c r="P4" s="181" t="s">
        <v>29</v>
      </c>
      <c r="Q4" s="181"/>
      <c r="R4" s="181" t="s">
        <v>58</v>
      </c>
      <c r="S4" s="181"/>
      <c r="T4" s="106" t="s">
        <v>5</v>
      </c>
    </row>
    <row r="5" spans="1:20" x14ac:dyDescent="0.2">
      <c r="A5" s="107">
        <v>1</v>
      </c>
      <c r="B5" s="108" t="s">
        <v>59</v>
      </c>
      <c r="C5" s="109">
        <v>2</v>
      </c>
      <c r="D5" s="110" t="s">
        <v>66</v>
      </c>
      <c r="E5" s="109">
        <v>16.25</v>
      </c>
      <c r="F5" s="110" t="s">
        <v>60</v>
      </c>
      <c r="G5" s="109">
        <v>65</v>
      </c>
      <c r="H5" s="110" t="s">
        <v>60</v>
      </c>
      <c r="I5" s="109">
        <v>100</v>
      </c>
      <c r="J5" s="110" t="s">
        <v>60</v>
      </c>
      <c r="K5" s="109">
        <v>100</v>
      </c>
      <c r="L5" s="110" t="s">
        <v>60</v>
      </c>
      <c r="M5" s="109">
        <v>100</v>
      </c>
      <c r="N5" s="110" t="s">
        <v>60</v>
      </c>
      <c r="O5" s="111"/>
      <c r="P5" s="112">
        <v>54.94</v>
      </c>
      <c r="Q5" s="113" t="s">
        <v>70</v>
      </c>
      <c r="R5" s="109">
        <v>18.37</v>
      </c>
      <c r="S5" s="113" t="s">
        <v>109</v>
      </c>
      <c r="T5" s="114">
        <f t="shared" ref="T5:T21" si="0">(R5-$R$5)/$R$5*100</f>
        <v>0</v>
      </c>
    </row>
    <row r="6" spans="1:20" x14ac:dyDescent="0.2">
      <c r="A6" s="115">
        <v>2</v>
      </c>
      <c r="B6" s="116" t="s">
        <v>155</v>
      </c>
      <c r="C6" s="117">
        <v>2</v>
      </c>
      <c r="D6" s="118" t="s">
        <v>66</v>
      </c>
      <c r="E6" s="117">
        <v>12.5</v>
      </c>
      <c r="F6" s="118" t="s">
        <v>64</v>
      </c>
      <c r="G6" s="117">
        <v>21.25</v>
      </c>
      <c r="H6" s="118" t="s">
        <v>84</v>
      </c>
      <c r="I6" s="117">
        <v>22.5</v>
      </c>
      <c r="J6" s="118" t="s">
        <v>86</v>
      </c>
      <c r="K6" s="117">
        <v>22.5</v>
      </c>
      <c r="L6" s="118" t="s">
        <v>95</v>
      </c>
      <c r="M6" s="117">
        <v>29.28</v>
      </c>
      <c r="N6" s="118" t="s">
        <v>93</v>
      </c>
      <c r="O6" s="119"/>
      <c r="P6" s="120">
        <v>55.72</v>
      </c>
      <c r="Q6" s="121" t="s">
        <v>70</v>
      </c>
      <c r="R6" s="117">
        <v>32.46</v>
      </c>
      <c r="S6" s="121" t="s">
        <v>67</v>
      </c>
      <c r="T6" s="122">
        <f t="shared" si="0"/>
        <v>76.701143168209029</v>
      </c>
    </row>
    <row r="7" spans="1:20" ht="22.5" x14ac:dyDescent="0.2">
      <c r="A7" s="115">
        <v>3</v>
      </c>
      <c r="B7" s="116" t="s">
        <v>156</v>
      </c>
      <c r="C7" s="117">
        <v>2.75</v>
      </c>
      <c r="D7" s="118" t="s">
        <v>62</v>
      </c>
      <c r="E7" s="117">
        <v>12.5</v>
      </c>
      <c r="F7" s="118" t="s">
        <v>64</v>
      </c>
      <c r="G7" s="117">
        <v>21.25</v>
      </c>
      <c r="H7" s="118" t="s">
        <v>84</v>
      </c>
      <c r="I7" s="117">
        <v>23.75</v>
      </c>
      <c r="J7" s="118" t="s">
        <v>86</v>
      </c>
      <c r="K7" s="117">
        <v>27.5</v>
      </c>
      <c r="L7" s="118" t="s">
        <v>91</v>
      </c>
      <c r="M7" s="117">
        <v>31.38</v>
      </c>
      <c r="N7" s="118" t="s">
        <v>92</v>
      </c>
      <c r="O7" s="119"/>
      <c r="P7" s="120">
        <v>55.44</v>
      </c>
      <c r="Q7" s="121" t="s">
        <v>70</v>
      </c>
      <c r="R7" s="117">
        <v>28.99</v>
      </c>
      <c r="S7" s="121" t="s">
        <v>86</v>
      </c>
      <c r="T7" s="122">
        <f t="shared" si="0"/>
        <v>57.811649428415876</v>
      </c>
    </row>
    <row r="8" spans="1:20" ht="22.5" x14ac:dyDescent="0.2">
      <c r="A8" s="115">
        <v>4</v>
      </c>
      <c r="B8" s="116" t="s">
        <v>157</v>
      </c>
      <c r="C8" s="117">
        <v>2</v>
      </c>
      <c r="D8" s="118" t="s">
        <v>66</v>
      </c>
      <c r="E8" s="117">
        <v>11.25</v>
      </c>
      <c r="F8" s="118" t="s">
        <v>64</v>
      </c>
      <c r="G8" s="117">
        <v>17.5</v>
      </c>
      <c r="H8" s="118" t="s">
        <v>84</v>
      </c>
      <c r="I8" s="117">
        <v>18.75</v>
      </c>
      <c r="J8" s="118" t="s">
        <v>88</v>
      </c>
      <c r="K8" s="117">
        <v>21.25</v>
      </c>
      <c r="L8" s="118" t="s">
        <v>89</v>
      </c>
      <c r="M8" s="117">
        <v>25.49</v>
      </c>
      <c r="N8" s="118" t="s">
        <v>95</v>
      </c>
      <c r="O8" s="119"/>
      <c r="P8" s="120">
        <v>56.39</v>
      </c>
      <c r="Q8" s="121" t="s">
        <v>97</v>
      </c>
      <c r="R8" s="117">
        <v>33.840000000000003</v>
      </c>
      <c r="S8" s="121" t="s">
        <v>83</v>
      </c>
      <c r="T8" s="122">
        <f t="shared" si="0"/>
        <v>84.213391399020153</v>
      </c>
    </row>
    <row r="9" spans="1:20" ht="22.5" x14ac:dyDescent="0.2">
      <c r="A9" s="115">
        <v>5</v>
      </c>
      <c r="B9" s="116" t="s">
        <v>158</v>
      </c>
      <c r="C9" s="117">
        <v>2</v>
      </c>
      <c r="D9" s="118" t="s">
        <v>66</v>
      </c>
      <c r="E9" s="117">
        <v>1</v>
      </c>
      <c r="F9" s="118" t="s">
        <v>69</v>
      </c>
      <c r="G9" s="117">
        <v>1.25</v>
      </c>
      <c r="H9" s="118" t="s">
        <v>90</v>
      </c>
      <c r="I9" s="117">
        <v>1</v>
      </c>
      <c r="J9" s="118" t="s">
        <v>90</v>
      </c>
      <c r="K9" s="117">
        <v>4</v>
      </c>
      <c r="L9" s="118" t="s">
        <v>10</v>
      </c>
      <c r="M9" s="117">
        <v>2.91</v>
      </c>
      <c r="N9" s="118" t="s">
        <v>10</v>
      </c>
      <c r="O9" s="119"/>
      <c r="P9" s="120">
        <v>55.65</v>
      </c>
      <c r="Q9" s="121" t="s">
        <v>70</v>
      </c>
      <c r="R9" s="117">
        <v>43.61</v>
      </c>
      <c r="S9" s="121" t="s">
        <v>62</v>
      </c>
      <c r="T9" s="122">
        <f t="shared" si="0"/>
        <v>137.39793140990744</v>
      </c>
    </row>
    <row r="10" spans="1:20" ht="22.5" x14ac:dyDescent="0.2">
      <c r="A10" s="115">
        <v>6</v>
      </c>
      <c r="B10" s="116" t="s">
        <v>159</v>
      </c>
      <c r="C10" s="117">
        <v>2</v>
      </c>
      <c r="D10" s="118" t="s">
        <v>66</v>
      </c>
      <c r="E10" s="117">
        <v>11.25</v>
      </c>
      <c r="F10" s="118" t="s">
        <v>64</v>
      </c>
      <c r="G10" s="117">
        <v>16.25</v>
      </c>
      <c r="H10" s="118" t="s">
        <v>88</v>
      </c>
      <c r="I10" s="117">
        <v>18.75</v>
      </c>
      <c r="J10" s="118" t="s">
        <v>88</v>
      </c>
      <c r="K10" s="117">
        <v>21.25</v>
      </c>
      <c r="L10" s="118" t="s">
        <v>89</v>
      </c>
      <c r="M10" s="117">
        <v>25.05</v>
      </c>
      <c r="N10" s="118" t="s">
        <v>89</v>
      </c>
      <c r="O10" s="119"/>
      <c r="P10" s="120">
        <v>55.83</v>
      </c>
      <c r="Q10" s="121" t="s">
        <v>70</v>
      </c>
      <c r="R10" s="117">
        <v>27.79</v>
      </c>
      <c r="S10" s="121" t="s">
        <v>101</v>
      </c>
      <c r="T10" s="122">
        <f t="shared" si="0"/>
        <v>51.279259662493182</v>
      </c>
    </row>
    <row r="11" spans="1:20" ht="33.75" x14ac:dyDescent="0.2">
      <c r="A11" s="115">
        <v>7</v>
      </c>
      <c r="B11" s="116" t="s">
        <v>160</v>
      </c>
      <c r="C11" s="117">
        <v>2</v>
      </c>
      <c r="D11" s="118" t="s">
        <v>66</v>
      </c>
      <c r="E11" s="117">
        <v>1</v>
      </c>
      <c r="F11" s="118" t="s">
        <v>69</v>
      </c>
      <c r="G11" s="117">
        <v>1.25</v>
      </c>
      <c r="H11" s="118" t="s">
        <v>90</v>
      </c>
      <c r="I11" s="117">
        <v>1.25</v>
      </c>
      <c r="J11" s="118" t="s">
        <v>90</v>
      </c>
      <c r="K11" s="117">
        <v>5</v>
      </c>
      <c r="L11" s="118" t="s">
        <v>10</v>
      </c>
      <c r="M11" s="117">
        <v>3.29</v>
      </c>
      <c r="N11" s="118" t="s">
        <v>10</v>
      </c>
      <c r="O11" s="119"/>
      <c r="P11" s="120">
        <v>55.37</v>
      </c>
      <c r="Q11" s="121" t="s">
        <v>70</v>
      </c>
      <c r="R11" s="117">
        <v>43.85</v>
      </c>
      <c r="S11" s="121" t="s">
        <v>62</v>
      </c>
      <c r="T11" s="122">
        <f t="shared" si="0"/>
        <v>138.704409363092</v>
      </c>
    </row>
    <row r="12" spans="1:20" ht="33.75" x14ac:dyDescent="0.2">
      <c r="A12" s="115">
        <v>8</v>
      </c>
      <c r="B12" s="116" t="s">
        <v>161</v>
      </c>
      <c r="C12" s="117">
        <v>2</v>
      </c>
      <c r="D12" s="118" t="s">
        <v>66</v>
      </c>
      <c r="E12" s="117">
        <v>1</v>
      </c>
      <c r="F12" s="118" t="s">
        <v>69</v>
      </c>
      <c r="G12" s="117">
        <v>2</v>
      </c>
      <c r="H12" s="118" t="s">
        <v>90</v>
      </c>
      <c r="I12" s="117">
        <v>2</v>
      </c>
      <c r="J12" s="118" t="s">
        <v>90</v>
      </c>
      <c r="K12" s="117">
        <v>6.25</v>
      </c>
      <c r="L12" s="118" t="s">
        <v>10</v>
      </c>
      <c r="M12" s="117">
        <v>4.22</v>
      </c>
      <c r="N12" s="118" t="s">
        <v>10</v>
      </c>
      <c r="O12" s="119"/>
      <c r="P12" s="120">
        <v>55.01</v>
      </c>
      <c r="Q12" s="121" t="s">
        <v>70</v>
      </c>
      <c r="R12" s="117">
        <v>47.97</v>
      </c>
      <c r="S12" s="121" t="s">
        <v>60</v>
      </c>
      <c r="T12" s="122">
        <f t="shared" si="0"/>
        <v>161.13228089275989</v>
      </c>
    </row>
    <row r="13" spans="1:20" ht="22.5" x14ac:dyDescent="0.2">
      <c r="A13" s="115">
        <v>9</v>
      </c>
      <c r="B13" s="116" t="s">
        <v>162</v>
      </c>
      <c r="C13" s="117">
        <v>2.75</v>
      </c>
      <c r="D13" s="118" t="s">
        <v>62</v>
      </c>
      <c r="E13" s="117">
        <v>1</v>
      </c>
      <c r="F13" s="118" t="s">
        <v>69</v>
      </c>
      <c r="G13" s="117">
        <v>2</v>
      </c>
      <c r="H13" s="118" t="s">
        <v>90</v>
      </c>
      <c r="I13" s="117">
        <v>2</v>
      </c>
      <c r="J13" s="118" t="s">
        <v>90</v>
      </c>
      <c r="K13" s="117">
        <v>6.25</v>
      </c>
      <c r="L13" s="118" t="s">
        <v>10</v>
      </c>
      <c r="M13" s="117">
        <v>4.3899999999999997</v>
      </c>
      <c r="N13" s="118" t="s">
        <v>10</v>
      </c>
      <c r="O13" s="119"/>
      <c r="P13" s="120">
        <v>55.05</v>
      </c>
      <c r="Q13" s="121" t="s">
        <v>70</v>
      </c>
      <c r="R13" s="117">
        <v>43.34</v>
      </c>
      <c r="S13" s="121" t="s">
        <v>62</v>
      </c>
      <c r="T13" s="122">
        <f t="shared" si="0"/>
        <v>135.92814371257487</v>
      </c>
    </row>
    <row r="14" spans="1:20" x14ac:dyDescent="0.2">
      <c r="A14" s="115">
        <v>10</v>
      </c>
      <c r="B14" s="116" t="s">
        <v>163</v>
      </c>
      <c r="C14" s="117">
        <v>2.75</v>
      </c>
      <c r="D14" s="118" t="s">
        <v>62</v>
      </c>
      <c r="E14" s="117">
        <v>9.25</v>
      </c>
      <c r="F14" s="118" t="s">
        <v>83</v>
      </c>
      <c r="G14" s="117">
        <v>21.25</v>
      </c>
      <c r="H14" s="118" t="s">
        <v>84</v>
      </c>
      <c r="I14" s="117">
        <v>21.25</v>
      </c>
      <c r="J14" s="118" t="s">
        <v>87</v>
      </c>
      <c r="K14" s="117">
        <v>22.5</v>
      </c>
      <c r="L14" s="118" t="s">
        <v>95</v>
      </c>
      <c r="M14" s="117">
        <v>27.45</v>
      </c>
      <c r="N14" s="118" t="s">
        <v>94</v>
      </c>
      <c r="O14" s="119"/>
      <c r="P14" s="120">
        <v>55.37</v>
      </c>
      <c r="Q14" s="121" t="s">
        <v>70</v>
      </c>
      <c r="R14" s="117">
        <v>24.63</v>
      </c>
      <c r="S14" s="121" t="s">
        <v>104</v>
      </c>
      <c r="T14" s="122">
        <f t="shared" si="0"/>
        <v>34.077299945563404</v>
      </c>
    </row>
    <row r="15" spans="1:20" ht="33.75" x14ac:dyDescent="0.2">
      <c r="A15" s="115">
        <v>11</v>
      </c>
      <c r="B15" s="116" t="s">
        <v>164</v>
      </c>
      <c r="C15" s="117">
        <v>2</v>
      </c>
      <c r="D15" s="118" t="s">
        <v>66</v>
      </c>
      <c r="E15" s="117">
        <v>1</v>
      </c>
      <c r="F15" s="118" t="s">
        <v>69</v>
      </c>
      <c r="G15" s="117">
        <v>1.25</v>
      </c>
      <c r="H15" s="118" t="s">
        <v>90</v>
      </c>
      <c r="I15" s="117">
        <v>2</v>
      </c>
      <c r="J15" s="118" t="s">
        <v>90</v>
      </c>
      <c r="K15" s="117">
        <v>5</v>
      </c>
      <c r="L15" s="118" t="s">
        <v>10</v>
      </c>
      <c r="M15" s="117">
        <v>3.6</v>
      </c>
      <c r="N15" s="118" t="s">
        <v>10</v>
      </c>
      <c r="O15" s="119"/>
      <c r="P15" s="120">
        <v>55.4</v>
      </c>
      <c r="Q15" s="121" t="s">
        <v>70</v>
      </c>
      <c r="R15" s="117">
        <v>43.34</v>
      </c>
      <c r="S15" s="121" t="s">
        <v>62</v>
      </c>
      <c r="T15" s="122">
        <f t="shared" si="0"/>
        <v>135.92814371257487</v>
      </c>
    </row>
    <row r="16" spans="1:20" x14ac:dyDescent="0.2">
      <c r="A16" s="115">
        <v>12</v>
      </c>
      <c r="B16" s="116" t="s">
        <v>165</v>
      </c>
      <c r="C16" s="117">
        <v>2</v>
      </c>
      <c r="D16" s="118" t="s">
        <v>66</v>
      </c>
      <c r="E16" s="117">
        <v>10</v>
      </c>
      <c r="F16" s="118" t="s">
        <v>72</v>
      </c>
      <c r="G16" s="117">
        <v>15</v>
      </c>
      <c r="H16" s="118" t="s">
        <v>89</v>
      </c>
      <c r="I16" s="117">
        <v>15</v>
      </c>
      <c r="J16" s="118" t="s">
        <v>61</v>
      </c>
      <c r="K16" s="117">
        <v>20</v>
      </c>
      <c r="L16" s="118" t="s">
        <v>90</v>
      </c>
      <c r="M16" s="117">
        <v>22.15</v>
      </c>
      <c r="N16" s="118" t="s">
        <v>90</v>
      </c>
      <c r="O16" s="119"/>
      <c r="P16" s="120">
        <v>55.72</v>
      </c>
      <c r="Q16" s="121" t="s">
        <v>70</v>
      </c>
      <c r="R16" s="117">
        <v>30.85</v>
      </c>
      <c r="S16" s="121" t="s">
        <v>85</v>
      </c>
      <c r="T16" s="122">
        <f t="shared" si="0"/>
        <v>67.936853565596081</v>
      </c>
    </row>
    <row r="17" spans="1:20" x14ac:dyDescent="0.2">
      <c r="A17" s="115">
        <v>13</v>
      </c>
      <c r="B17" s="123" t="s">
        <v>166</v>
      </c>
      <c r="C17" s="117">
        <v>3.5</v>
      </c>
      <c r="D17" s="118" t="s">
        <v>60</v>
      </c>
      <c r="E17" s="117">
        <v>12.5</v>
      </c>
      <c r="F17" s="118" t="s">
        <v>64</v>
      </c>
      <c r="G17" s="117">
        <v>17.5</v>
      </c>
      <c r="H17" s="118" t="s">
        <v>84</v>
      </c>
      <c r="I17" s="117">
        <v>21.25</v>
      </c>
      <c r="J17" s="118" t="s">
        <v>87</v>
      </c>
      <c r="K17" s="117">
        <v>25</v>
      </c>
      <c r="L17" s="118" t="s">
        <v>93</v>
      </c>
      <c r="M17" s="117">
        <v>28.5</v>
      </c>
      <c r="N17" s="118" t="s">
        <v>93</v>
      </c>
      <c r="O17" s="119"/>
      <c r="P17" s="120">
        <v>55.68</v>
      </c>
      <c r="Q17" s="121" t="s">
        <v>70</v>
      </c>
      <c r="R17" s="117">
        <v>25.63</v>
      </c>
      <c r="S17" s="121" t="s">
        <v>103</v>
      </c>
      <c r="T17" s="122">
        <f t="shared" si="0"/>
        <v>39.520958083832326</v>
      </c>
    </row>
    <row r="18" spans="1:20" x14ac:dyDescent="0.2">
      <c r="A18" s="115">
        <v>14</v>
      </c>
      <c r="B18" s="116" t="s">
        <v>167</v>
      </c>
      <c r="C18" s="117">
        <v>2</v>
      </c>
      <c r="D18" s="118" t="s">
        <v>66</v>
      </c>
      <c r="E18" s="117">
        <v>15</v>
      </c>
      <c r="F18" s="118" t="s">
        <v>62</v>
      </c>
      <c r="G18" s="117">
        <v>23.75</v>
      </c>
      <c r="H18" s="118" t="s">
        <v>84</v>
      </c>
      <c r="I18" s="117">
        <v>28.75</v>
      </c>
      <c r="J18" s="118" t="s">
        <v>71</v>
      </c>
      <c r="K18" s="117">
        <v>28.75</v>
      </c>
      <c r="L18" s="118" t="s">
        <v>91</v>
      </c>
      <c r="M18" s="117">
        <v>35.630000000000003</v>
      </c>
      <c r="N18" s="118" t="s">
        <v>91</v>
      </c>
      <c r="O18" s="119"/>
      <c r="P18" s="120">
        <v>55.15</v>
      </c>
      <c r="Q18" s="121" t="s">
        <v>70</v>
      </c>
      <c r="R18" s="117">
        <v>22.53</v>
      </c>
      <c r="S18" s="121" t="s">
        <v>107</v>
      </c>
      <c r="T18" s="122">
        <f t="shared" si="0"/>
        <v>22.645617855198694</v>
      </c>
    </row>
    <row r="19" spans="1:20" x14ac:dyDescent="0.2">
      <c r="A19" s="115">
        <v>15</v>
      </c>
      <c r="B19" s="116" t="s">
        <v>168</v>
      </c>
      <c r="C19" s="117">
        <v>2.75</v>
      </c>
      <c r="D19" s="118" t="s">
        <v>62</v>
      </c>
      <c r="E19" s="117">
        <v>12.5</v>
      </c>
      <c r="F19" s="118" t="s">
        <v>64</v>
      </c>
      <c r="G19" s="117">
        <v>18.75</v>
      </c>
      <c r="H19" s="118" t="s">
        <v>84</v>
      </c>
      <c r="I19" s="117">
        <v>18.75</v>
      </c>
      <c r="J19" s="118" t="s">
        <v>88</v>
      </c>
      <c r="K19" s="117">
        <v>21.25</v>
      </c>
      <c r="L19" s="118" t="s">
        <v>89</v>
      </c>
      <c r="M19" s="117">
        <v>26.68</v>
      </c>
      <c r="N19" s="118" t="s">
        <v>95</v>
      </c>
      <c r="O19" s="119"/>
      <c r="P19" s="117">
        <v>55.79</v>
      </c>
      <c r="Q19" s="121" t="s">
        <v>70</v>
      </c>
      <c r="R19" s="117">
        <v>28.26</v>
      </c>
      <c r="S19" s="121" t="s">
        <v>100</v>
      </c>
      <c r="T19" s="122">
        <f t="shared" si="0"/>
        <v>53.837778987479588</v>
      </c>
    </row>
    <row r="20" spans="1:20" x14ac:dyDescent="0.2">
      <c r="A20" s="115">
        <v>16</v>
      </c>
      <c r="B20" s="116" t="s">
        <v>169</v>
      </c>
      <c r="C20" s="117">
        <v>2</v>
      </c>
      <c r="D20" s="118" t="s">
        <v>66</v>
      </c>
      <c r="E20" s="117">
        <v>12.5</v>
      </c>
      <c r="F20" s="118" t="s">
        <v>64</v>
      </c>
      <c r="G20" s="117">
        <v>21.25</v>
      </c>
      <c r="H20" s="118" t="s">
        <v>84</v>
      </c>
      <c r="I20" s="117">
        <v>22.5</v>
      </c>
      <c r="J20" s="118" t="s">
        <v>86</v>
      </c>
      <c r="K20" s="117">
        <v>23.75</v>
      </c>
      <c r="L20" s="118" t="s">
        <v>94</v>
      </c>
      <c r="M20" s="117">
        <v>29.63</v>
      </c>
      <c r="N20" s="118" t="s">
        <v>93</v>
      </c>
      <c r="O20" s="119"/>
      <c r="P20" s="120">
        <v>55.96</v>
      </c>
      <c r="Q20" s="121" t="s">
        <v>98</v>
      </c>
      <c r="R20" s="117">
        <v>30.59</v>
      </c>
      <c r="S20" s="121" t="s">
        <v>65</v>
      </c>
      <c r="T20" s="122">
        <f t="shared" si="0"/>
        <v>66.52150244964615</v>
      </c>
    </row>
    <row r="21" spans="1:20" x14ac:dyDescent="0.2">
      <c r="A21" s="115">
        <v>17</v>
      </c>
      <c r="B21" s="116" t="s">
        <v>170</v>
      </c>
      <c r="C21" s="117">
        <v>2.75</v>
      </c>
      <c r="D21" s="118" t="s">
        <v>62</v>
      </c>
      <c r="E21" s="117">
        <v>12.5</v>
      </c>
      <c r="F21" s="118" t="s">
        <v>64</v>
      </c>
      <c r="G21" s="117">
        <v>21.25</v>
      </c>
      <c r="H21" s="118" t="s">
        <v>84</v>
      </c>
      <c r="I21" s="117">
        <v>20</v>
      </c>
      <c r="J21" s="118" t="s">
        <v>84</v>
      </c>
      <c r="K21" s="117">
        <v>22.5</v>
      </c>
      <c r="L21" s="118" t="s">
        <v>95</v>
      </c>
      <c r="M21" s="117">
        <v>28.43</v>
      </c>
      <c r="N21" s="118" t="s">
        <v>93</v>
      </c>
      <c r="O21" s="119"/>
      <c r="P21" s="117">
        <v>55.61</v>
      </c>
      <c r="Q21" s="121" t="s">
        <v>70</v>
      </c>
      <c r="R21" s="117">
        <v>23.06</v>
      </c>
      <c r="S21" s="121" t="s">
        <v>106</v>
      </c>
      <c r="T21" s="122">
        <f t="shared" si="0"/>
        <v>25.530756668481207</v>
      </c>
    </row>
    <row r="22" spans="1:20" x14ac:dyDescent="0.2">
      <c r="A22" s="115">
        <v>18</v>
      </c>
      <c r="B22" s="116" t="s">
        <v>171</v>
      </c>
      <c r="C22" s="117">
        <v>2.75</v>
      </c>
      <c r="D22" s="118" t="s">
        <v>62</v>
      </c>
      <c r="E22" s="117">
        <v>15</v>
      </c>
      <c r="F22" s="118" t="s">
        <v>62</v>
      </c>
      <c r="G22" s="117">
        <v>21.25</v>
      </c>
      <c r="H22" s="118" t="s">
        <v>84</v>
      </c>
      <c r="I22" s="117">
        <v>23.75</v>
      </c>
      <c r="J22" s="118" t="s">
        <v>86</v>
      </c>
      <c r="K22" s="117">
        <v>25</v>
      </c>
      <c r="L22" s="118" t="s">
        <v>93</v>
      </c>
      <c r="M22" s="117">
        <v>31.82</v>
      </c>
      <c r="N22" s="118" t="s">
        <v>92</v>
      </c>
      <c r="O22" s="119"/>
      <c r="P22" s="120">
        <v>55.89</v>
      </c>
      <c r="Q22" s="121" t="s">
        <v>99</v>
      </c>
      <c r="R22" s="117">
        <v>23.66</v>
      </c>
      <c r="S22" s="121" t="s">
        <v>105</v>
      </c>
      <c r="T22" s="122">
        <f t="shared" ref="T22" si="1">(R22-$R$5)/$R$5*100</f>
        <v>28.796951551442561</v>
      </c>
    </row>
    <row r="23" spans="1:20" x14ac:dyDescent="0.2">
      <c r="A23" s="115">
        <v>19</v>
      </c>
      <c r="B23" s="116" t="s">
        <v>172</v>
      </c>
      <c r="C23" s="117">
        <v>2</v>
      </c>
      <c r="D23" s="118" t="s">
        <v>66</v>
      </c>
      <c r="E23" s="117">
        <v>10</v>
      </c>
      <c r="F23" s="118" t="s">
        <v>72</v>
      </c>
      <c r="G23" s="117">
        <v>28.75</v>
      </c>
      <c r="H23" s="118" t="s">
        <v>86</v>
      </c>
      <c r="I23" s="117">
        <v>28.75</v>
      </c>
      <c r="J23" s="118" t="s">
        <v>71</v>
      </c>
      <c r="K23" s="117">
        <v>33.75</v>
      </c>
      <c r="L23" s="118" t="s">
        <v>63</v>
      </c>
      <c r="M23" s="117">
        <v>36.520000000000003</v>
      </c>
      <c r="N23" s="118" t="s">
        <v>68</v>
      </c>
      <c r="O23" s="119"/>
      <c r="P23" s="117">
        <v>54.8</v>
      </c>
      <c r="Q23" s="121" t="s">
        <v>70</v>
      </c>
      <c r="R23" s="117">
        <v>23.59</v>
      </c>
      <c r="S23" s="121" t="s">
        <v>105</v>
      </c>
      <c r="T23" s="122">
        <f t="shared" ref="T23:T36" si="2">(R23-$R$5)/$R$5*100</f>
        <v>28.415895481763737</v>
      </c>
    </row>
    <row r="24" spans="1:20" x14ac:dyDescent="0.2">
      <c r="A24" s="115">
        <v>20</v>
      </c>
      <c r="B24" s="116" t="s">
        <v>173</v>
      </c>
      <c r="C24" s="117">
        <v>2</v>
      </c>
      <c r="D24" s="118" t="s">
        <v>66</v>
      </c>
      <c r="E24" s="117">
        <v>11.25</v>
      </c>
      <c r="F24" s="118" t="s">
        <v>64</v>
      </c>
      <c r="G24" s="117">
        <v>23.75</v>
      </c>
      <c r="H24" s="118" t="s">
        <v>84</v>
      </c>
      <c r="I24" s="117">
        <v>23.75</v>
      </c>
      <c r="J24" s="118" t="s">
        <v>86</v>
      </c>
      <c r="K24" s="117">
        <v>23.75</v>
      </c>
      <c r="L24" s="118" t="s">
        <v>94</v>
      </c>
      <c r="M24" s="117">
        <v>30.45</v>
      </c>
      <c r="N24" s="118" t="s">
        <v>92</v>
      </c>
      <c r="O24" s="119"/>
      <c r="P24" s="120">
        <v>55.02</v>
      </c>
      <c r="Q24" s="121" t="s">
        <v>70</v>
      </c>
      <c r="R24" s="117">
        <v>27.75</v>
      </c>
      <c r="S24" s="121" t="s">
        <v>101</v>
      </c>
      <c r="T24" s="122">
        <f t="shared" si="2"/>
        <v>51.061513336962427</v>
      </c>
    </row>
    <row r="25" spans="1:20" x14ac:dyDescent="0.2">
      <c r="A25" s="124">
        <v>21</v>
      </c>
      <c r="B25" s="125" t="s">
        <v>174</v>
      </c>
      <c r="C25" s="126">
        <v>2</v>
      </c>
      <c r="D25" s="118" t="s">
        <v>66</v>
      </c>
      <c r="E25" s="126">
        <v>12.5</v>
      </c>
      <c r="F25" s="118" t="s">
        <v>64</v>
      </c>
      <c r="G25" s="126">
        <v>21.25</v>
      </c>
      <c r="H25" s="118" t="s">
        <v>84</v>
      </c>
      <c r="I25" s="126">
        <v>25</v>
      </c>
      <c r="J25" s="127" t="s">
        <v>68</v>
      </c>
      <c r="K25" s="126">
        <v>28.75</v>
      </c>
      <c r="L25" s="127" t="s">
        <v>91</v>
      </c>
      <c r="M25" s="126">
        <v>32.07</v>
      </c>
      <c r="N25" s="127" t="s">
        <v>92</v>
      </c>
      <c r="O25" s="128"/>
      <c r="P25" s="129">
        <v>55.93</v>
      </c>
      <c r="Q25" s="121" t="s">
        <v>64</v>
      </c>
      <c r="R25" s="126">
        <v>29.94</v>
      </c>
      <c r="S25" s="130" t="s">
        <v>65</v>
      </c>
      <c r="T25" s="131">
        <f t="shared" si="2"/>
        <v>62.983124659771363</v>
      </c>
    </row>
    <row r="26" spans="1:20" x14ac:dyDescent="0.2">
      <c r="A26" s="124">
        <v>22</v>
      </c>
      <c r="B26" s="125" t="s">
        <v>175</v>
      </c>
      <c r="C26" s="126">
        <v>2</v>
      </c>
      <c r="D26" s="118" t="s">
        <v>66</v>
      </c>
      <c r="E26" s="126">
        <v>11.25</v>
      </c>
      <c r="F26" s="118" t="s">
        <v>64</v>
      </c>
      <c r="G26" s="126">
        <v>23.75</v>
      </c>
      <c r="H26" s="118" t="s">
        <v>84</v>
      </c>
      <c r="I26" s="126">
        <v>23.75</v>
      </c>
      <c r="J26" s="127" t="s">
        <v>86</v>
      </c>
      <c r="K26" s="126">
        <v>28.75</v>
      </c>
      <c r="L26" s="127" t="s">
        <v>91</v>
      </c>
      <c r="M26" s="126">
        <v>31.87</v>
      </c>
      <c r="N26" s="127" t="s">
        <v>92</v>
      </c>
      <c r="O26" s="128"/>
      <c r="P26" s="129">
        <v>55.61</v>
      </c>
      <c r="Q26" s="121" t="s">
        <v>70</v>
      </c>
      <c r="R26" s="126">
        <v>28.47</v>
      </c>
      <c r="S26" s="130" t="s">
        <v>93</v>
      </c>
      <c r="T26" s="131">
        <f t="shared" si="2"/>
        <v>54.980947196516041</v>
      </c>
    </row>
    <row r="27" spans="1:20" x14ac:dyDescent="0.2">
      <c r="A27" s="124">
        <v>23</v>
      </c>
      <c r="B27" s="141" t="s">
        <v>176</v>
      </c>
      <c r="C27" s="126">
        <v>2</v>
      </c>
      <c r="D27" s="118" t="s">
        <v>66</v>
      </c>
      <c r="E27" s="126">
        <v>1</v>
      </c>
      <c r="F27" s="118" t="s">
        <v>69</v>
      </c>
      <c r="G27" s="126">
        <v>20</v>
      </c>
      <c r="H27" s="118" t="s">
        <v>84</v>
      </c>
      <c r="I27" s="126">
        <v>20</v>
      </c>
      <c r="J27" s="127" t="s">
        <v>84</v>
      </c>
      <c r="K27" s="126">
        <v>21.25</v>
      </c>
      <c r="L27" s="127" t="s">
        <v>89</v>
      </c>
      <c r="M27" s="126">
        <v>22.17</v>
      </c>
      <c r="N27" s="127" t="s">
        <v>90</v>
      </c>
      <c r="O27" s="128"/>
      <c r="P27" s="129">
        <v>55.12</v>
      </c>
      <c r="Q27" s="121" t="s">
        <v>70</v>
      </c>
      <c r="R27" s="126">
        <v>38.89</v>
      </c>
      <c r="S27" s="130" t="s">
        <v>66</v>
      </c>
      <c r="T27" s="131">
        <f t="shared" si="2"/>
        <v>111.70386499727816</v>
      </c>
    </row>
    <row r="28" spans="1:20" ht="22.5" x14ac:dyDescent="0.2">
      <c r="A28" s="124">
        <v>24</v>
      </c>
      <c r="B28" s="141" t="s">
        <v>177</v>
      </c>
      <c r="C28" s="126">
        <v>2</v>
      </c>
      <c r="D28" s="118" t="s">
        <v>66</v>
      </c>
      <c r="E28" s="126">
        <v>12.5</v>
      </c>
      <c r="F28" s="118" t="s">
        <v>64</v>
      </c>
      <c r="G28" s="126">
        <v>31.25</v>
      </c>
      <c r="H28" s="118" t="s">
        <v>85</v>
      </c>
      <c r="I28" s="126">
        <v>31.25</v>
      </c>
      <c r="J28" s="127" t="s">
        <v>72</v>
      </c>
      <c r="K28" s="126">
        <v>33.75</v>
      </c>
      <c r="L28" s="127" t="s">
        <v>63</v>
      </c>
      <c r="M28" s="126">
        <v>39.57</v>
      </c>
      <c r="N28" s="127" t="s">
        <v>63</v>
      </c>
      <c r="O28" s="128"/>
      <c r="P28" s="126">
        <v>56</v>
      </c>
      <c r="Q28" s="121" t="s">
        <v>62</v>
      </c>
      <c r="R28" s="126">
        <v>25.67</v>
      </c>
      <c r="S28" s="130" t="s">
        <v>103</v>
      </c>
      <c r="T28" s="131">
        <f t="shared" si="2"/>
        <v>39.738704409363095</v>
      </c>
    </row>
    <row r="29" spans="1:20" x14ac:dyDescent="0.2">
      <c r="A29" s="124">
        <v>25</v>
      </c>
      <c r="B29" s="141" t="s">
        <v>178</v>
      </c>
      <c r="C29" s="126">
        <v>2.75</v>
      </c>
      <c r="D29" s="118" t="s">
        <v>62</v>
      </c>
      <c r="E29" s="126">
        <v>13.75</v>
      </c>
      <c r="F29" s="118" t="s">
        <v>64</v>
      </c>
      <c r="G29" s="126">
        <v>30</v>
      </c>
      <c r="H29" s="118" t="s">
        <v>65</v>
      </c>
      <c r="I29" s="126">
        <v>28.75</v>
      </c>
      <c r="J29" s="127" t="s">
        <v>71</v>
      </c>
      <c r="K29" s="126">
        <v>31.25</v>
      </c>
      <c r="L29" s="127" t="s">
        <v>68</v>
      </c>
      <c r="M29" s="126">
        <v>38.15</v>
      </c>
      <c r="N29" s="127" t="s">
        <v>71</v>
      </c>
      <c r="O29" s="128"/>
      <c r="P29" s="129">
        <v>54.9</v>
      </c>
      <c r="Q29" s="121" t="s">
        <v>70</v>
      </c>
      <c r="R29" s="126">
        <v>22.48</v>
      </c>
      <c r="S29" s="130" t="s">
        <v>107</v>
      </c>
      <c r="T29" s="131">
        <f t="shared" si="2"/>
        <v>22.373434948285244</v>
      </c>
    </row>
    <row r="30" spans="1:20" ht="33.75" x14ac:dyDescent="0.2">
      <c r="A30" s="124">
        <v>26</v>
      </c>
      <c r="B30" s="141" t="s">
        <v>179</v>
      </c>
      <c r="C30" s="126">
        <v>2</v>
      </c>
      <c r="D30" s="118" t="s">
        <v>66</v>
      </c>
      <c r="E30" s="126">
        <v>12.5</v>
      </c>
      <c r="F30" s="118" t="s">
        <v>64</v>
      </c>
      <c r="G30" s="126">
        <v>27.5</v>
      </c>
      <c r="H30" s="118" t="s">
        <v>86</v>
      </c>
      <c r="I30" s="126">
        <v>28.75</v>
      </c>
      <c r="J30" s="127" t="s">
        <v>71</v>
      </c>
      <c r="K30" s="126">
        <v>30</v>
      </c>
      <c r="L30" s="127" t="s">
        <v>91</v>
      </c>
      <c r="M30" s="126">
        <v>36.159999999999997</v>
      </c>
      <c r="N30" s="127" t="s">
        <v>91</v>
      </c>
      <c r="O30" s="128"/>
      <c r="P30" s="129">
        <v>54.63</v>
      </c>
      <c r="Q30" s="121" t="s">
        <v>63</v>
      </c>
      <c r="R30" s="126">
        <v>28.25</v>
      </c>
      <c r="S30" s="130" t="s">
        <v>100</v>
      </c>
      <c r="T30" s="131">
        <f t="shared" si="2"/>
        <v>53.783342406096892</v>
      </c>
    </row>
    <row r="31" spans="1:20" ht="22.5" x14ac:dyDescent="0.2">
      <c r="A31" s="124">
        <v>27</v>
      </c>
      <c r="B31" s="141" t="s">
        <v>180</v>
      </c>
      <c r="C31" s="126">
        <v>2</v>
      </c>
      <c r="D31" s="118" t="s">
        <v>66</v>
      </c>
      <c r="E31" s="126">
        <v>15</v>
      </c>
      <c r="F31" s="118" t="s">
        <v>62</v>
      </c>
      <c r="G31" s="126">
        <v>41.25</v>
      </c>
      <c r="H31" s="118" t="s">
        <v>72</v>
      </c>
      <c r="I31" s="126">
        <v>33.75</v>
      </c>
      <c r="J31" s="127" t="s">
        <v>66</v>
      </c>
      <c r="K31" s="126">
        <v>36.25</v>
      </c>
      <c r="L31" s="127" t="s">
        <v>66</v>
      </c>
      <c r="M31" s="126">
        <v>45.99</v>
      </c>
      <c r="N31" s="127" t="s">
        <v>66</v>
      </c>
      <c r="O31" s="128"/>
      <c r="P31" s="129">
        <v>54.84</v>
      </c>
      <c r="Q31" s="121" t="s">
        <v>70</v>
      </c>
      <c r="R31" s="126">
        <v>18.190000000000001</v>
      </c>
      <c r="S31" s="130" t="s">
        <v>109</v>
      </c>
      <c r="T31" s="131">
        <f t="shared" si="2"/>
        <v>-0.97985846488840345</v>
      </c>
    </row>
    <row r="32" spans="1:20" ht="22.5" x14ac:dyDescent="0.2">
      <c r="A32" s="124">
        <v>28</v>
      </c>
      <c r="B32" s="141" t="s">
        <v>181</v>
      </c>
      <c r="C32" s="126">
        <v>2</v>
      </c>
      <c r="D32" s="118" t="s">
        <v>66</v>
      </c>
      <c r="E32" s="126">
        <v>12.5</v>
      </c>
      <c r="F32" s="118" t="s">
        <v>64</v>
      </c>
      <c r="G32" s="126">
        <v>40</v>
      </c>
      <c r="H32" s="118" t="s">
        <v>72</v>
      </c>
      <c r="I32" s="126">
        <v>30</v>
      </c>
      <c r="J32" s="127" t="s">
        <v>63</v>
      </c>
      <c r="K32" s="126">
        <v>31.25</v>
      </c>
      <c r="L32" s="127" t="s">
        <v>68</v>
      </c>
      <c r="M32" s="126">
        <v>41.45</v>
      </c>
      <c r="N32" s="127" t="s">
        <v>72</v>
      </c>
      <c r="O32" s="128"/>
      <c r="P32" s="129">
        <v>55.26</v>
      </c>
      <c r="Q32" s="121" t="s">
        <v>70</v>
      </c>
      <c r="R32" s="126">
        <v>20.3</v>
      </c>
      <c r="S32" s="130" t="s">
        <v>108</v>
      </c>
      <c r="T32" s="131">
        <f t="shared" si="2"/>
        <v>10.506260206859007</v>
      </c>
    </row>
    <row r="33" spans="1:20" ht="22.5" x14ac:dyDescent="0.2">
      <c r="A33" s="124">
        <v>29</v>
      </c>
      <c r="B33" s="141" t="s">
        <v>182</v>
      </c>
      <c r="C33" s="126">
        <v>2</v>
      </c>
      <c r="D33" s="118" t="s">
        <v>66</v>
      </c>
      <c r="E33" s="126">
        <v>12.5</v>
      </c>
      <c r="F33" s="118" t="s">
        <v>64</v>
      </c>
      <c r="G33" s="126">
        <v>38.75</v>
      </c>
      <c r="H33" s="118" t="s">
        <v>63</v>
      </c>
      <c r="I33" s="126">
        <v>27.5</v>
      </c>
      <c r="J33" s="127" t="s">
        <v>68</v>
      </c>
      <c r="K33" s="126">
        <v>35</v>
      </c>
      <c r="L33" s="127" t="s">
        <v>72</v>
      </c>
      <c r="M33" s="126">
        <v>41.06</v>
      </c>
      <c r="N33" s="127" t="s">
        <v>72</v>
      </c>
      <c r="O33" s="128"/>
      <c r="P33" s="129">
        <v>54.13</v>
      </c>
      <c r="Q33" s="121" t="s">
        <v>69</v>
      </c>
      <c r="R33" s="126">
        <v>22.88</v>
      </c>
      <c r="S33" s="130" t="s">
        <v>106</v>
      </c>
      <c r="T33" s="131">
        <f t="shared" si="2"/>
        <v>24.550898203592801</v>
      </c>
    </row>
    <row r="34" spans="1:20" ht="22.5" x14ac:dyDescent="0.2">
      <c r="A34" s="124">
        <v>30</v>
      </c>
      <c r="B34" s="141" t="s">
        <v>183</v>
      </c>
      <c r="C34" s="126">
        <v>2</v>
      </c>
      <c r="D34" s="118" t="s">
        <v>66</v>
      </c>
      <c r="E34" s="126">
        <v>16.25</v>
      </c>
      <c r="F34" s="118" t="s">
        <v>60</v>
      </c>
      <c r="G34" s="126">
        <v>47.5</v>
      </c>
      <c r="H34" s="118" t="s">
        <v>66</v>
      </c>
      <c r="I34" s="126">
        <v>31.25</v>
      </c>
      <c r="J34" s="127" t="s">
        <v>72</v>
      </c>
      <c r="K34" s="126">
        <v>32.5</v>
      </c>
      <c r="L34" s="127" t="s">
        <v>71</v>
      </c>
      <c r="M34" s="126">
        <v>46.7</v>
      </c>
      <c r="N34" s="127" t="s">
        <v>66</v>
      </c>
      <c r="O34" s="128"/>
      <c r="P34" s="129">
        <v>54.24</v>
      </c>
      <c r="Q34" s="121" t="s">
        <v>67</v>
      </c>
      <c r="R34" s="126">
        <v>16.940000000000001</v>
      </c>
      <c r="S34" s="130" t="s">
        <v>110</v>
      </c>
      <c r="T34" s="131">
        <f t="shared" si="2"/>
        <v>-7.7844311377245488</v>
      </c>
    </row>
    <row r="35" spans="1:20" x14ac:dyDescent="0.2">
      <c r="A35" s="124">
        <v>31</v>
      </c>
      <c r="B35" s="125" t="s">
        <v>184</v>
      </c>
      <c r="C35" s="126">
        <v>2</v>
      </c>
      <c r="D35" s="118" t="s">
        <v>66</v>
      </c>
      <c r="E35" s="126">
        <v>15</v>
      </c>
      <c r="F35" s="118" t="s">
        <v>62</v>
      </c>
      <c r="G35" s="126">
        <v>25</v>
      </c>
      <c r="H35" s="118" t="s">
        <v>87</v>
      </c>
      <c r="I35" s="126">
        <v>25</v>
      </c>
      <c r="J35" s="127" t="s">
        <v>68</v>
      </c>
      <c r="K35" s="126">
        <v>26.25</v>
      </c>
      <c r="L35" s="127" t="s">
        <v>92</v>
      </c>
      <c r="M35" s="126">
        <v>33.840000000000003</v>
      </c>
      <c r="N35" s="127" t="s">
        <v>96</v>
      </c>
      <c r="O35" s="128"/>
      <c r="P35" s="129">
        <v>55.58</v>
      </c>
      <c r="Q35" s="121" t="s">
        <v>70</v>
      </c>
      <c r="R35" s="126">
        <v>26.4</v>
      </c>
      <c r="S35" s="130" t="s">
        <v>102</v>
      </c>
      <c r="T35" s="131">
        <f t="shared" si="2"/>
        <v>43.712574850299383</v>
      </c>
    </row>
    <row r="36" spans="1:20" s="184" customFormat="1" x14ac:dyDescent="0.2">
      <c r="A36" s="182"/>
      <c r="B36" s="185" t="s">
        <v>112</v>
      </c>
      <c r="C36" s="142">
        <v>0.25</v>
      </c>
      <c r="D36" s="183"/>
      <c r="E36" s="142">
        <v>0.7</v>
      </c>
      <c r="F36" s="143"/>
      <c r="G36" s="142">
        <v>0.77</v>
      </c>
      <c r="H36" s="143"/>
      <c r="I36" s="142">
        <v>0.93</v>
      </c>
      <c r="J36" s="143"/>
      <c r="K36" s="142">
        <v>0.93</v>
      </c>
      <c r="L36" s="143"/>
      <c r="M36" s="142">
        <v>0.9</v>
      </c>
      <c r="N36" s="143"/>
      <c r="O36" s="144"/>
      <c r="P36" s="142">
        <v>0.2</v>
      </c>
      <c r="Q36" s="145"/>
      <c r="R36" s="142">
        <v>0.87</v>
      </c>
      <c r="S36" s="145"/>
      <c r="T36" s="146"/>
    </row>
    <row r="37" spans="1:20" x14ac:dyDescent="0.2">
      <c r="A37" s="132"/>
      <c r="B37" s="133" t="s">
        <v>73</v>
      </c>
      <c r="C37" s="142">
        <v>34.619999999999997</v>
      </c>
      <c r="D37" s="118"/>
      <c r="E37" s="142">
        <v>34.76</v>
      </c>
      <c r="F37" s="143"/>
      <c r="G37" s="142">
        <v>41.2</v>
      </c>
      <c r="H37" s="143"/>
      <c r="I37" s="142">
        <v>26.13</v>
      </c>
      <c r="J37" s="143"/>
      <c r="K37" s="142">
        <v>22.38</v>
      </c>
      <c r="L37" s="143"/>
      <c r="M37" s="142">
        <v>24.84</v>
      </c>
      <c r="N37" s="143"/>
      <c r="O37" s="144"/>
      <c r="P37" s="142">
        <v>2.2000000000000002</v>
      </c>
      <c r="Q37" s="145"/>
      <c r="R37" s="142">
        <v>12.23</v>
      </c>
      <c r="S37" s="145"/>
      <c r="T37" s="146"/>
    </row>
    <row r="38" spans="1:20" x14ac:dyDescent="0.2">
      <c r="A38" s="132"/>
      <c r="B38" s="133" t="s">
        <v>113</v>
      </c>
      <c r="C38" s="142">
        <v>0.42</v>
      </c>
      <c r="D38" s="127"/>
      <c r="E38" s="142" t="s">
        <v>114</v>
      </c>
      <c r="F38" s="143"/>
      <c r="G38" s="142" t="s">
        <v>114</v>
      </c>
      <c r="H38" s="143"/>
      <c r="I38" s="142" t="s">
        <v>114</v>
      </c>
      <c r="J38" s="143"/>
      <c r="K38" s="142" t="s">
        <v>114</v>
      </c>
      <c r="L38" s="143"/>
      <c r="M38" s="142" t="s">
        <v>114</v>
      </c>
      <c r="N38" s="143"/>
      <c r="O38" s="144"/>
      <c r="P38" s="142">
        <v>0.8</v>
      </c>
      <c r="Q38" s="145"/>
      <c r="R38" s="142" t="s">
        <v>114</v>
      </c>
      <c r="S38" s="145"/>
      <c r="T38" s="146"/>
    </row>
    <row r="39" spans="1:20" ht="15.75" thickBot="1" x14ac:dyDescent="0.25">
      <c r="A39" s="134"/>
      <c r="B39" s="104" t="s">
        <v>74</v>
      </c>
      <c r="C39" s="147">
        <v>1.07</v>
      </c>
      <c r="D39" s="148"/>
      <c r="E39" s="149">
        <v>5.19</v>
      </c>
      <c r="F39" s="150"/>
      <c r="G39" s="149">
        <v>14.06</v>
      </c>
      <c r="H39" s="148"/>
      <c r="I39" s="147">
        <v>9.3800000000000008</v>
      </c>
      <c r="J39" s="150"/>
      <c r="K39" s="147">
        <v>8.84</v>
      </c>
      <c r="L39" s="150"/>
      <c r="M39" s="149">
        <v>11.3</v>
      </c>
      <c r="N39" s="150"/>
      <c r="O39" s="148"/>
      <c r="P39" s="147">
        <v>1.71</v>
      </c>
      <c r="Q39" s="150"/>
      <c r="R39" s="149">
        <v>4.97</v>
      </c>
      <c r="S39" s="151"/>
      <c r="T39" s="152"/>
    </row>
    <row r="40" spans="1:20" x14ac:dyDescent="0.2">
      <c r="A40" s="138" t="s">
        <v>185</v>
      </c>
    </row>
    <row r="41" spans="1:20" x14ac:dyDescent="0.2">
      <c r="A41" s="135" t="s">
        <v>76</v>
      </c>
    </row>
    <row r="42" spans="1:20" x14ac:dyDescent="0.2">
      <c r="A42" s="138" t="s">
        <v>78</v>
      </c>
    </row>
    <row r="43" spans="1:20" x14ac:dyDescent="0.2">
      <c r="A43" s="139" t="s">
        <v>75</v>
      </c>
    </row>
  </sheetData>
  <mergeCells count="20">
    <mergeCell ref="M4:N4"/>
    <mergeCell ref="P4:Q4"/>
    <mergeCell ref="R4:S4"/>
    <mergeCell ref="C4:D4"/>
    <mergeCell ref="E4:F4"/>
    <mergeCell ref="G4:H4"/>
    <mergeCell ref="I4:J4"/>
    <mergeCell ref="K4:L4"/>
    <mergeCell ref="C2:N2"/>
    <mergeCell ref="P2:Q2"/>
    <mergeCell ref="R2:T2"/>
    <mergeCell ref="A3:B3"/>
    <mergeCell ref="C3:D3"/>
    <mergeCell ref="E3:F3"/>
    <mergeCell ref="G3:H3"/>
    <mergeCell ref="I3:J3"/>
    <mergeCell ref="K3:L3"/>
    <mergeCell ref="M3:N3"/>
    <mergeCell ref="P3:Q3"/>
    <mergeCell ref="R3:S3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2014-12-06T20:31:10Z</cp:lastPrinted>
  <dcterms:created xsi:type="dcterms:W3CDTF">2014-06-17T16:10:46Z</dcterms:created>
  <dcterms:modified xsi:type="dcterms:W3CDTF">2014-12-06T23:10:31Z</dcterms:modified>
</cp:coreProperties>
</file>