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C:\Users\michael.d.stamper\Downloads\"/>
    </mc:Choice>
  </mc:AlternateContent>
  <xr:revisionPtr revIDLastSave="0" documentId="13_ncr:1_{960CC8CE-2E24-4948-96C8-8C04BFA07F72}" xr6:coauthVersionLast="47" xr6:coauthVersionMax="47" xr10:uidLastSave="{00000000-0000-0000-0000-000000000000}"/>
  <bookViews>
    <workbookView xWindow="32730" yWindow="1290" windowWidth="20970" windowHeight="14325" xr2:uid="{00000000-000D-0000-FFFF-FFFF00000000}"/>
  </bookViews>
  <sheets>
    <sheet name="Request Workbook " sheetId="5" r:id="rId1"/>
  </sheets>
  <definedNames>
    <definedName name="_xlnm.Print_Area" localSheetId="0">'Request Workbook '!$B$2:$J$23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1" i="5" l="1"/>
  <c r="J15" i="5"/>
  <c r="I12" i="5"/>
  <c r="J12" i="5" s="1"/>
  <c r="I11" i="5"/>
  <c r="I13" i="5"/>
  <c r="J13" i="5" s="1"/>
  <c r="I14" i="5"/>
  <c r="J14" i="5" s="1"/>
  <c r="I15" i="5"/>
  <c r="I16" i="5"/>
  <c r="J16" i="5" s="1"/>
  <c r="I17" i="5"/>
  <c r="J17" i="5" s="1"/>
  <c r="I18" i="5"/>
  <c r="J18" i="5" s="1"/>
  <c r="I19" i="5"/>
  <c r="J19" i="5" s="1"/>
  <c r="I10" i="5"/>
  <c r="J10" i="5" s="1"/>
  <c r="J20" i="5" l="1"/>
  <c r="J22" i="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tc={B42EBD96-7363-43EF-A4E0-A412DB2CE1FC}</author>
    <author>tc={0B29EC44-5ED4-42C6-A95F-B3646B2904E0}</author>
    <author>tc={5F123FBA-3F03-4743-A313-AAEC21D1D302}</author>
    <author>tc={3E86AF14-3A96-4E8C-8AFB-679C277CBE03}</author>
    <author>tc={F036D222-9C2C-46D1-A133-CF080D205622}</author>
    <author>tc={31554661-82A5-4C36-B2AE-7FA189DF670F}</author>
    <author>tc={0EC3D673-3D07-4010-A994-E215AAB4F932}</author>
  </authors>
  <commentList>
    <comment ref="B9" authorId="0" shapeId="0" xr:uid="{B42EBD96-7363-43EF-A4E0-A412DB2CE1FC}">
      <text>
        <t xml:space="preserve">[Threaded comment]
Your version of Excel allows you to read this threaded comment; however, any edits to it will get removed if the file is opened in a newer version of Excel. Learn more: https://go.microsoft.com/fwlink/?linkid=870924
Comment:
    Add additional rows as needed. </t>
      </text>
    </comment>
    <comment ref="J9" authorId="1" shapeId="0" xr:uid="{0B29EC44-5ED4-42C6-A95F-B3646B2904E0}">
      <text>
        <t xml:space="preserve">[Threaded comment]
Your version of Excel allows you to read this threaded comment; however, any edits to it will get removed if the file is opened in a newer version of Excel. Learn more: https://go.microsoft.com/fwlink/?linkid=870924
Comment:
    WA Sales &amp; Use Tax is 8.5%. </t>
      </text>
    </comment>
    <comment ref="B18" authorId="2" shapeId="0" xr:uid="{5F123FBA-3F03-4743-A313-AAEC21D1D302}">
      <text>
        <t>[Threaded comment]
Your version of Excel allows you to read this threaded comment; however, any edits to it will get removed if the file is opened in a newer version of Excel. Learn more: https://go.microsoft.com/fwlink/?linkid=870924
Comment:
    Request by initiating a work order at Facilities Operations - Home - WSU Vancouver</t>
      </text>
    </comment>
    <comment ref="B19" authorId="3" shapeId="0" xr:uid="{3E86AF14-3A96-4E8C-8AFB-679C277CBE03}">
      <text>
        <t>[Threaded comment]
Your version of Excel allows you to read this threaded comment; however, any edits to it will get removed if the file is opened in a newer version of Excel. Learn more: https://go.microsoft.com/fwlink/?linkid=870924
Comment:
    Request by initiating a work request at Information Technology - Information Technology - WSU Vancouver</t>
      </text>
    </comment>
    <comment ref="B22" authorId="4" shapeId="0" xr:uid="{F036D222-9C2C-46D1-A133-CF080D205622}">
      <text>
        <t>[Threaded comment]
Your version of Excel allows you to read this threaded comment; however, any edits to it will get removed if the file is opened in a newer version of Excel. Learn more: https://go.microsoft.com/fwlink/?linkid=870924
Comment:
    Purchases of $10,000.00 or more (prior to sales tax and freight) may be required to go through the competitive processes, such as being put out to bid by Purchasing Services. Please see BPPM 70.13 or contact Purchasing Services at (360)546-9598 for more information.</t>
      </text>
    </comment>
    <comment ref="B24" authorId="5" shapeId="0" xr:uid="{31554661-82A5-4C36-B2AE-7FA189DF670F}">
      <text>
        <t>[Threaded comment]
Your version of Excel allows you to read this threaded comment; however, any edits to it will get removed if the file is opened in a newer version of Excel. Learn more: https://go.microsoft.com/fwlink/?linkid=870924
Comment:
    If you are proposing software that collects or stores information, please contact Chuck Harrsch at (360)546-9771 or harrsch@wsu.edu to conduct an IT Review.</t>
      </text>
    </comment>
    <comment ref="B38" authorId="6" shapeId="0" xr:uid="{0EC3D673-3D07-4010-A994-E215AAB4F932}">
      <text>
        <t>[Threaded comment]
Your version of Excel allows you to read this threaded comment; however, any edits to it will get removed if the file is opened in a newer version of Excel. Learn more: https://go.microsoft.com/fwlink/?linkid=870924
Comment:
    Link to Template below:
Or find Template at Student Technology Fee - Student Affairs - WSU Vancouver</t>
      </text>
    </comment>
  </commentList>
</comments>
</file>

<file path=xl/sharedStrings.xml><?xml version="1.0" encoding="utf-8"?>
<sst xmlns="http://schemas.openxmlformats.org/spreadsheetml/2006/main" count="30" uniqueCount="30">
  <si>
    <t>PROJECT NAME:</t>
  </si>
  <si>
    <t>SPONSORING DEPT/ORG:</t>
  </si>
  <si>
    <t>REQUESTED BY:</t>
  </si>
  <si>
    <t>EMAIL:</t>
  </si>
  <si>
    <t>PHONE:</t>
  </si>
  <si>
    <t>QUANTITY</t>
  </si>
  <si>
    <t>TOTAL</t>
  </si>
  <si>
    <t>Facilities Operations estimate for wiring or facility modifications (please attach):</t>
  </si>
  <si>
    <t>Information Technology estimate for other equipment (please attach):</t>
  </si>
  <si>
    <t>TOTAL AMOUNT REQUESTED FOR PROJECT:</t>
  </si>
  <si>
    <t>WSU INFORMATION SECURITY RISK REVIEW NEEDED?</t>
  </si>
  <si>
    <t>YES</t>
  </si>
  <si>
    <t>NO</t>
  </si>
  <si>
    <t>UNSURE</t>
  </si>
  <si>
    <t>If completed, name of the reviewer:</t>
  </si>
  <si>
    <t>ATTACHMENTS:</t>
  </si>
  <si>
    <t>Please include the following attachments with your request:</t>
  </si>
  <si>
    <t>Required</t>
  </si>
  <si>
    <t>• Justification &amp; Description</t>
  </si>
  <si>
    <t>• Quotes from suppliers for project items</t>
  </si>
  <si>
    <t>If Applicable</t>
  </si>
  <si>
    <t>• Estimate from WSU Vancouver Facilities Operations</t>
  </si>
  <si>
    <t>• Estimate from WSU Vancouver Information Technology</t>
  </si>
  <si>
    <t>• WSU Information Security Risk Review</t>
  </si>
  <si>
    <r>
      <t xml:space="preserve">                                     </t>
    </r>
    <r>
      <rPr>
        <b/>
        <sz val="16"/>
        <color rgb="FF000000"/>
        <rFont val="Calibri"/>
      </rPr>
      <t xml:space="preserve">   FY27 Student Technology Fee Funding Request Workbook</t>
    </r>
  </si>
  <si>
    <t xml:space="preserve">ITEMS INCLUDED IN PROJECT COST (Please attach supplier quote):      </t>
  </si>
  <si>
    <t xml:space="preserve">TOTAL + TAX
</t>
  </si>
  <si>
    <t>COST
(per unit)</t>
  </si>
  <si>
    <t>Contingency (10% calculated on total project cost including tax):</t>
  </si>
  <si>
    <t>Example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</si>
</sst>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0_);_(* \(#,##0\);_(* &quot;-&quot;_);_(@_)"/>
    <numFmt numFmtId="44" formatCode="_(&quot;$&quot;* #,##0.00_);_(&quot;$&quot;* \(#,##0.00\);_(&quot;$&quot;* &quot;-&quot;??_);_(@_)"/>
    <numFmt numFmtId="43" formatCode="_(* #,##0.00_);_(* \(#,##0.00\);_(* &quot;-&quot;??_);_(@_)"/>
  </numFmts>
  <fonts count="13" x14ac:knownFonts="1">
    <font>
      <sz val="11"/>
      <color theme="1"/>
      <name val="Calibri"/>
      <family val="2"/>
    </font>
    <font>
      <sz val="11"/>
      <color theme="1"/>
      <name val="Calibri"/>
      <family val="2"/>
      <scheme val="minor"/>
    </font>
    <font>
      <sz val="11"/>
      <color theme="1"/>
      <name val="Calibri"/>
      <family val="2"/>
    </font>
    <font>
      <b/>
      <sz val="11"/>
      <color theme="1"/>
      <name val="Calibri"/>
      <family val="2"/>
    </font>
    <font>
      <b/>
      <sz val="14"/>
      <color theme="1"/>
      <name val="Calibri"/>
      <family val="2"/>
    </font>
    <font>
      <u/>
      <sz val="11"/>
      <color theme="10"/>
      <name val="Calibri"/>
      <family val="2"/>
    </font>
    <font>
      <b/>
      <sz val="16"/>
      <color theme="1"/>
      <name val="Calibri Light"/>
      <scheme val="major"/>
    </font>
    <font>
      <b/>
      <sz val="16"/>
      <color rgb="FF000000"/>
      <name val="Calibri Light"/>
      <scheme val="major"/>
    </font>
    <font>
      <b/>
      <sz val="16"/>
      <color rgb="FF000000"/>
      <name val="Calibri"/>
    </font>
    <font>
      <b/>
      <sz val="11"/>
      <color theme="1"/>
      <name val="Calibri"/>
      <family val="2"/>
      <scheme val="minor"/>
    </font>
    <font>
      <b/>
      <sz val="11"/>
      <color rgb="FF000000"/>
      <name val="Calibri"/>
      <family val="2"/>
    </font>
    <font>
      <b/>
      <u/>
      <sz val="11"/>
      <color rgb="FF000000"/>
      <name val="Calibri"/>
      <family val="2"/>
    </font>
    <font>
      <b/>
      <sz val="11"/>
      <color rgb="FF000000"/>
      <name val="Calibri"/>
      <family val="2"/>
      <scheme val="minor"/>
    </font>
  </fonts>
  <fills count="4">
    <fill>
      <patternFill patternType="none"/>
    </fill>
    <fill>
      <patternFill patternType="gray125"/>
    </fill>
    <fill>
      <patternFill patternType="solid">
        <fgColor theme="0"/>
        <bgColor indexed="64"/>
      </patternFill>
    </fill>
    <fill>
      <patternFill patternType="solid">
        <fgColor theme="0" tint="-4.9989318521683403E-2"/>
        <bgColor indexed="64"/>
      </patternFill>
    </fill>
  </fills>
  <borders count="26">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style="thin">
        <color rgb="FF000000"/>
      </right>
      <top style="thin">
        <color indexed="64"/>
      </top>
      <bottom/>
      <diagonal/>
    </border>
    <border>
      <left style="thin">
        <color rgb="FF000000"/>
      </left>
      <right/>
      <top/>
      <bottom style="thin">
        <color indexed="64"/>
      </bottom>
      <diagonal/>
    </border>
    <border>
      <left style="thin">
        <color rgb="FF000000"/>
      </left>
      <right/>
      <top style="thin">
        <color indexed="64"/>
      </top>
      <bottom style="thin">
        <color indexed="64"/>
      </bottom>
      <diagonal/>
    </border>
    <border>
      <left style="thin">
        <color rgb="FF000000"/>
      </left>
      <right/>
      <top style="thin">
        <color indexed="64"/>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indexed="64"/>
      </right>
      <top style="thin">
        <color rgb="FF000000"/>
      </top>
      <bottom style="thin">
        <color rgb="FF000000"/>
      </bottom>
      <diagonal/>
    </border>
  </borders>
  <cellStyleXfs count="4">
    <xf numFmtId="0" fontId="0" fillId="0" borderId="0"/>
    <xf numFmtId="43" fontId="2" fillId="0" borderId="0" applyFont="0" applyFill="0" applyBorder="0" applyAlignment="0" applyProtection="0"/>
    <xf numFmtId="0" fontId="5" fillId="0" borderId="0" applyNumberFormat="0" applyFill="0" applyBorder="0" applyAlignment="0" applyProtection="0"/>
    <xf numFmtId="44" fontId="2" fillId="0" borderId="0" applyFont="0" applyFill="0" applyBorder="0" applyAlignment="0" applyProtection="0"/>
  </cellStyleXfs>
  <cellXfs count="92">
    <xf numFmtId="0" fontId="0" fillId="0" borderId="0" xfId="0"/>
    <xf numFmtId="0" fontId="0" fillId="0" borderId="0" xfId="0" applyProtection="1">
      <protection locked="0"/>
    </xf>
    <xf numFmtId="49" fontId="0" fillId="0" borderId="0" xfId="0" applyNumberFormat="1" applyAlignment="1" applyProtection="1">
      <alignment horizontal="center"/>
      <protection locked="0"/>
    </xf>
    <xf numFmtId="0" fontId="3" fillId="0" borderId="0" xfId="0" applyFont="1" applyProtection="1">
      <protection locked="0"/>
    </xf>
    <xf numFmtId="41" fontId="0" fillId="0" borderId="0" xfId="1" applyNumberFormat="1" applyFont="1" applyProtection="1">
      <protection locked="0"/>
    </xf>
    <xf numFmtId="41" fontId="0" fillId="0" borderId="0" xfId="1" applyNumberFormat="1" applyFont="1" applyFill="1" applyProtection="1">
      <protection locked="0"/>
    </xf>
    <xf numFmtId="0" fontId="4" fillId="0" borderId="0" xfId="0" applyFont="1"/>
    <xf numFmtId="49" fontId="3" fillId="2" borderId="12" xfId="0" applyNumberFormat="1" applyFont="1" applyFill="1" applyBorder="1" applyAlignment="1" applyProtection="1">
      <alignment vertical="top"/>
      <protection locked="0"/>
    </xf>
    <xf numFmtId="49" fontId="3" fillId="2" borderId="13" xfId="0" applyNumberFormat="1" applyFont="1" applyFill="1" applyBorder="1" applyAlignment="1" applyProtection="1">
      <alignment vertical="top"/>
      <protection locked="0"/>
    </xf>
    <xf numFmtId="0" fontId="0" fillId="0" borderId="0" xfId="0" applyAlignment="1" applyProtection="1">
      <alignment vertical="center"/>
      <protection locked="0"/>
    </xf>
    <xf numFmtId="0" fontId="0" fillId="2" borderId="0" xfId="0" applyFill="1" applyProtection="1">
      <protection locked="0"/>
    </xf>
    <xf numFmtId="0" fontId="4" fillId="2" borderId="0" xfId="0" applyFont="1" applyFill="1"/>
    <xf numFmtId="0" fontId="3" fillId="2" borderId="0" xfId="0" applyFont="1" applyFill="1" applyProtection="1">
      <protection locked="0"/>
    </xf>
    <xf numFmtId="49" fontId="0" fillId="2" borderId="0" xfId="0" applyNumberFormat="1" applyFill="1" applyAlignment="1" applyProtection="1">
      <alignment horizontal="center"/>
      <protection locked="0"/>
    </xf>
    <xf numFmtId="41" fontId="0" fillId="2" borderId="0" xfId="1" applyNumberFormat="1" applyFont="1" applyFill="1" applyProtection="1">
      <protection locked="0"/>
    </xf>
    <xf numFmtId="1" fontId="3" fillId="3" borderId="10" xfId="0" applyNumberFormat="1" applyFont="1" applyFill="1" applyBorder="1" applyAlignment="1" applyProtection="1">
      <alignment horizontal="center" vertical="center"/>
      <protection locked="0"/>
    </xf>
    <xf numFmtId="0" fontId="0" fillId="2" borderId="0" xfId="0" applyFill="1" applyAlignment="1" applyProtection="1">
      <alignment vertical="center"/>
      <protection locked="0"/>
    </xf>
    <xf numFmtId="49" fontId="3" fillId="2" borderId="0" xfId="0" applyNumberFormat="1" applyFont="1" applyFill="1" applyAlignment="1" applyProtection="1">
      <alignment vertical="top"/>
      <protection locked="0"/>
    </xf>
    <xf numFmtId="49" fontId="3" fillId="2" borderId="14" xfId="0" applyNumberFormat="1" applyFont="1" applyFill="1" applyBorder="1" applyAlignment="1" applyProtection="1">
      <alignment vertical="top"/>
      <protection locked="0"/>
    </xf>
    <xf numFmtId="49" fontId="3" fillId="2" borderId="15" xfId="0" applyNumberFormat="1" applyFont="1" applyFill="1" applyBorder="1" applyAlignment="1" applyProtection="1">
      <alignment vertical="top"/>
      <protection locked="0"/>
    </xf>
    <xf numFmtId="49" fontId="3" fillId="2" borderId="16" xfId="0" applyNumberFormat="1" applyFont="1" applyFill="1" applyBorder="1" applyAlignment="1" applyProtection="1">
      <alignment vertical="top"/>
      <protection locked="0"/>
    </xf>
    <xf numFmtId="49" fontId="3" fillId="2" borderId="22" xfId="0" applyNumberFormat="1" applyFont="1" applyFill="1" applyBorder="1" applyAlignment="1" applyProtection="1">
      <alignment horizontal="left" vertical="center"/>
      <protection locked="0"/>
    </xf>
    <xf numFmtId="49" fontId="3" fillId="2" borderId="21" xfId="0" applyNumberFormat="1" applyFont="1" applyFill="1" applyBorder="1" applyAlignment="1" applyProtection="1">
      <alignment horizontal="left" vertical="center"/>
      <protection locked="0"/>
    </xf>
    <xf numFmtId="49" fontId="3" fillId="2" borderId="23" xfId="0" applyNumberFormat="1" applyFont="1" applyFill="1" applyBorder="1" applyAlignment="1" applyProtection="1">
      <alignment horizontal="left" vertical="center"/>
      <protection locked="0"/>
    </xf>
    <xf numFmtId="49" fontId="3" fillId="3" borderId="21" xfId="0" applyNumberFormat="1" applyFont="1" applyFill="1" applyBorder="1" applyAlignment="1" applyProtection="1">
      <alignment vertical="center"/>
      <protection locked="0"/>
    </xf>
    <xf numFmtId="49" fontId="3" fillId="3" borderId="22" xfId="0" applyNumberFormat="1" applyFont="1" applyFill="1" applyBorder="1" applyAlignment="1" applyProtection="1">
      <alignment horizontal="right" vertical="center"/>
      <protection locked="0"/>
      <extLst>
        <ext xmlns:xfpb="http://schemas.microsoft.com/office/spreadsheetml/2022/featurepropertybag" uri="{C7286773-470A-42A8-94C5-96B5CB345126}">
          <xfpb:xfComplement i="0"/>
        </ext>
      </extLst>
    </xf>
    <xf numFmtId="49" fontId="3" fillId="3" borderId="22" xfId="0" applyNumberFormat="1" applyFont="1" applyFill="1" applyBorder="1" applyAlignment="1" applyProtection="1">
      <alignment vertical="center"/>
      <protection locked="0"/>
      <extLst>
        <ext xmlns:xfpb="http://schemas.microsoft.com/office/spreadsheetml/2022/featurepropertybag" uri="{C7286773-470A-42A8-94C5-96B5CB345126}">
          <xfpb:xfComplement i="0"/>
        </ext>
      </extLst>
    </xf>
    <xf numFmtId="49" fontId="3" fillId="3" borderId="22" xfId="0" applyNumberFormat="1" applyFont="1" applyFill="1" applyBorder="1" applyAlignment="1" applyProtection="1">
      <alignment vertical="center"/>
      <protection locked="0"/>
    </xf>
    <xf numFmtId="49" fontId="3" fillId="3" borderId="23" xfId="0" applyNumberFormat="1" applyFont="1" applyFill="1" applyBorder="1" applyAlignment="1" applyProtection="1">
      <alignment vertical="center"/>
      <protection locked="0"/>
    </xf>
    <xf numFmtId="49" fontId="3" fillId="3" borderId="14" xfId="0" applyNumberFormat="1" applyFont="1" applyFill="1" applyBorder="1" applyAlignment="1" applyProtection="1">
      <alignment horizontal="center" vertical="center"/>
      <protection locked="0"/>
    </xf>
    <xf numFmtId="49" fontId="3" fillId="3" borderId="14" xfId="0" applyNumberFormat="1" applyFont="1" applyFill="1" applyBorder="1" applyAlignment="1" applyProtection="1">
      <alignment horizontal="right" vertical="center"/>
      <protection locked="0"/>
    </xf>
    <xf numFmtId="49" fontId="3" fillId="3" borderId="9" xfId="0" applyNumberFormat="1" applyFont="1" applyFill="1" applyBorder="1" applyAlignment="1" applyProtection="1">
      <alignment horizontal="right" vertical="center"/>
      <protection locked="0"/>
    </xf>
    <xf numFmtId="49" fontId="9" fillId="2" borderId="14" xfId="0" applyNumberFormat="1" applyFont="1" applyFill="1" applyBorder="1" applyAlignment="1" applyProtection="1">
      <alignment vertical="center"/>
      <protection locked="0"/>
    </xf>
    <xf numFmtId="0" fontId="1" fillId="2" borderId="15" xfId="0" applyFont="1" applyFill="1" applyBorder="1" applyAlignment="1">
      <alignment horizontal="center" vertical="center"/>
    </xf>
    <xf numFmtId="0" fontId="1" fillId="2" borderId="16" xfId="0" applyFont="1" applyFill="1" applyBorder="1" applyAlignment="1">
      <alignment horizontal="center" vertical="center"/>
    </xf>
    <xf numFmtId="49" fontId="10" fillId="3" borderId="14" xfId="0" applyNumberFormat="1" applyFont="1" applyFill="1" applyBorder="1" applyAlignment="1" applyProtection="1">
      <alignment horizontal="center" vertical="center" wrapText="1"/>
      <protection locked="0"/>
    </xf>
    <xf numFmtId="1" fontId="0" fillId="0" borderId="8" xfId="1" applyNumberFormat="1" applyFont="1" applyFill="1" applyBorder="1" applyAlignment="1" applyProtection="1">
      <alignment horizontal="center" vertical="center"/>
    </xf>
    <xf numFmtId="44" fontId="0" fillId="0" borderId="4" xfId="1" applyNumberFormat="1" applyFont="1" applyFill="1" applyBorder="1" applyAlignment="1" applyProtection="1">
      <alignment horizontal="center" vertical="center"/>
    </xf>
    <xf numFmtId="2" fontId="0" fillId="0" borderId="3" xfId="1" applyNumberFormat="1" applyFont="1" applyFill="1" applyBorder="1" applyAlignment="1" applyProtection="1">
      <alignment horizontal="center" vertical="center"/>
    </xf>
    <xf numFmtId="44" fontId="0" fillId="0" borderId="3" xfId="0" applyNumberFormat="1" applyBorder="1" applyAlignment="1" applyProtection="1">
      <alignment horizontal="center" vertical="center"/>
      <protection locked="0"/>
    </xf>
    <xf numFmtId="43" fontId="0" fillId="3" borderId="10" xfId="1" applyFont="1" applyFill="1" applyBorder="1" applyAlignment="1" applyProtection="1">
      <alignment horizontal="center" vertical="center"/>
    </xf>
    <xf numFmtId="49" fontId="0" fillId="0" borderId="12" xfId="0" applyNumberFormat="1" applyBorder="1" applyAlignment="1" applyProtection="1">
      <alignment vertical="center"/>
      <protection locked="0"/>
    </xf>
    <xf numFmtId="49" fontId="0" fillId="0" borderId="0" xfId="0" applyNumberFormat="1" applyAlignment="1" applyProtection="1">
      <alignment vertical="center"/>
      <protection locked="0"/>
    </xf>
    <xf numFmtId="49" fontId="0" fillId="0" borderId="13" xfId="0" applyNumberFormat="1" applyBorder="1" applyAlignment="1" applyProtection="1">
      <alignment vertical="center"/>
      <protection locked="0"/>
    </xf>
    <xf numFmtId="49" fontId="11" fillId="2" borderId="12" xfId="0" applyNumberFormat="1" applyFont="1" applyFill="1" applyBorder="1" applyAlignment="1" applyProtection="1">
      <alignment horizontal="left" vertical="top" indent="1"/>
      <protection locked="0"/>
    </xf>
    <xf numFmtId="0" fontId="10" fillId="2" borderId="12" xfId="2" applyFont="1" applyFill="1" applyBorder="1"/>
    <xf numFmtId="0" fontId="12" fillId="0" borderId="12" xfId="2" applyFont="1" applyBorder="1"/>
    <xf numFmtId="44" fontId="3" fillId="3" borderId="24" xfId="3" applyFont="1" applyFill="1" applyBorder="1" applyAlignment="1" applyProtection="1">
      <alignment horizontal="center" vertical="center"/>
    </xf>
    <xf numFmtId="49" fontId="3" fillId="3" borderId="25" xfId="0" applyNumberFormat="1" applyFont="1" applyFill="1" applyBorder="1" applyAlignment="1" applyProtection="1">
      <alignment horizontal="center" vertical="center" wrapText="1"/>
      <protection locked="0"/>
    </xf>
    <xf numFmtId="44" fontId="0" fillId="0" borderId="8" xfId="1" applyNumberFormat="1" applyFont="1" applyFill="1" applyBorder="1" applyAlignment="1" applyProtection="1">
      <alignment horizontal="center" vertical="center"/>
    </xf>
    <xf numFmtId="49" fontId="3" fillId="3" borderId="14" xfId="0" applyNumberFormat="1" applyFont="1" applyFill="1" applyBorder="1" applyAlignment="1" applyProtection="1">
      <alignment horizontal="left" vertical="center" wrapText="1"/>
      <protection locked="0"/>
    </xf>
    <xf numFmtId="49" fontId="3" fillId="3" borderId="15" xfId="0" applyNumberFormat="1" applyFont="1" applyFill="1" applyBorder="1" applyAlignment="1" applyProtection="1">
      <alignment horizontal="left" vertical="center" wrapText="1"/>
      <protection locked="0"/>
    </xf>
    <xf numFmtId="0" fontId="0" fillId="2" borderId="14" xfId="0" applyFill="1" applyBorder="1" applyAlignment="1">
      <alignment horizontal="center" vertical="center"/>
    </xf>
    <xf numFmtId="0" fontId="0" fillId="2" borderId="15" xfId="0" applyFill="1" applyBorder="1" applyAlignment="1">
      <alignment horizontal="center" vertical="center"/>
    </xf>
    <xf numFmtId="0" fontId="0" fillId="2" borderId="16" xfId="0" applyFill="1" applyBorder="1" applyAlignment="1">
      <alignment horizontal="center" vertical="center"/>
    </xf>
    <xf numFmtId="0" fontId="7" fillId="3" borderId="21" xfId="0" applyFont="1" applyFill="1" applyBorder="1" applyAlignment="1">
      <alignment horizontal="center" vertical="center" indent="2"/>
    </xf>
    <xf numFmtId="0" fontId="6" fillId="3" borderId="22" xfId="0" applyFont="1" applyFill="1" applyBorder="1" applyAlignment="1">
      <alignment horizontal="center" vertical="center" indent="2"/>
    </xf>
    <xf numFmtId="0" fontId="6" fillId="3" borderId="23" xfId="0" applyFont="1" applyFill="1" applyBorder="1" applyAlignment="1">
      <alignment horizontal="center" vertical="center" indent="2"/>
    </xf>
    <xf numFmtId="0" fontId="0" fillId="2" borderId="9" xfId="0" applyFill="1" applyBorder="1" applyAlignment="1">
      <alignment horizontal="center" vertical="center"/>
    </xf>
    <xf numFmtId="0" fontId="0" fillId="2" borderId="10" xfId="0" applyFill="1" applyBorder="1" applyAlignment="1">
      <alignment horizontal="center" vertical="center"/>
    </xf>
    <xf numFmtId="0" fontId="0" fillId="2" borderId="11" xfId="0" applyFill="1" applyBorder="1" applyAlignment="1">
      <alignment horizontal="center" vertical="center"/>
    </xf>
    <xf numFmtId="49" fontId="0" fillId="0" borderId="21" xfId="0" applyNumberFormat="1" applyBorder="1" applyAlignment="1" applyProtection="1">
      <alignment horizontal="center" vertical="center"/>
      <protection locked="0"/>
    </xf>
    <xf numFmtId="49" fontId="0" fillId="0" borderId="22" xfId="0" applyNumberFormat="1" applyBorder="1" applyAlignment="1" applyProtection="1">
      <alignment horizontal="center" vertical="center"/>
      <protection locked="0"/>
    </xf>
    <xf numFmtId="49" fontId="0" fillId="0" borderId="23" xfId="0" applyNumberFormat="1" applyBorder="1" applyAlignment="1" applyProtection="1">
      <alignment horizontal="center" vertical="center"/>
      <protection locked="0"/>
    </xf>
    <xf numFmtId="49" fontId="3" fillId="3" borderId="21" xfId="0" applyNumberFormat="1" applyFont="1" applyFill="1" applyBorder="1" applyAlignment="1" applyProtection="1">
      <alignment horizontal="left" vertical="center"/>
      <protection locked="0"/>
    </xf>
    <xf numFmtId="49" fontId="3" fillId="3" borderId="22" xfId="0" applyNumberFormat="1" applyFont="1" applyFill="1" applyBorder="1" applyAlignment="1" applyProtection="1">
      <alignment horizontal="left" vertical="center"/>
      <protection locked="0"/>
    </xf>
    <xf numFmtId="49" fontId="3" fillId="3" borderId="23" xfId="0" applyNumberFormat="1" applyFont="1" applyFill="1" applyBorder="1" applyAlignment="1" applyProtection="1">
      <alignment horizontal="left" vertical="center"/>
      <protection locked="0"/>
    </xf>
    <xf numFmtId="49" fontId="10" fillId="3" borderId="9" xfId="0" applyNumberFormat="1" applyFont="1" applyFill="1" applyBorder="1" applyAlignment="1" applyProtection="1">
      <alignment horizontal="left" vertical="center" wrapText="1"/>
      <protection locked="0"/>
    </xf>
    <xf numFmtId="49" fontId="3" fillId="3" borderId="10" xfId="0" applyNumberFormat="1" applyFont="1" applyFill="1" applyBorder="1" applyAlignment="1" applyProtection="1">
      <alignment horizontal="left" vertical="center" wrapText="1"/>
      <protection locked="0"/>
    </xf>
    <xf numFmtId="49" fontId="3" fillId="0" borderId="19" xfId="0" applyNumberFormat="1" applyFont="1" applyBorder="1" applyAlignment="1" applyProtection="1">
      <alignment horizontal="left" vertical="center"/>
      <protection locked="0"/>
    </xf>
    <xf numFmtId="49" fontId="3" fillId="0" borderId="1" xfId="0" applyNumberFormat="1" applyFont="1" applyBorder="1" applyAlignment="1" applyProtection="1">
      <alignment horizontal="left" vertical="center"/>
      <protection locked="0"/>
    </xf>
    <xf numFmtId="49" fontId="3" fillId="0" borderId="2" xfId="0" applyNumberFormat="1" applyFont="1" applyBorder="1" applyAlignment="1" applyProtection="1">
      <alignment horizontal="left" vertical="center"/>
      <protection locked="0"/>
    </xf>
    <xf numFmtId="0" fontId="3" fillId="0" borderId="19" xfId="0" applyFont="1" applyBorder="1" applyAlignment="1">
      <alignment horizontal="left" vertical="center"/>
    </xf>
    <xf numFmtId="0" fontId="3" fillId="0" borderId="1" xfId="0" applyFont="1" applyBorder="1" applyAlignment="1">
      <alignment horizontal="left" vertical="center"/>
    </xf>
    <xf numFmtId="0" fontId="3" fillId="0" borderId="2" xfId="0" applyFont="1" applyBorder="1" applyAlignment="1">
      <alignment horizontal="left" vertical="center"/>
    </xf>
    <xf numFmtId="49" fontId="0" fillId="0" borderId="20" xfId="0" applyNumberFormat="1" applyBorder="1" applyAlignment="1" applyProtection="1">
      <alignment horizontal="center" vertical="center"/>
      <protection locked="0"/>
    </xf>
    <xf numFmtId="49" fontId="0" fillId="0" borderId="7" xfId="0" applyNumberFormat="1" applyBorder="1" applyAlignment="1" applyProtection="1">
      <alignment horizontal="center" vertical="center"/>
      <protection locked="0"/>
    </xf>
    <xf numFmtId="49" fontId="0" fillId="0" borderId="17" xfId="0" applyNumberFormat="1" applyBorder="1" applyAlignment="1" applyProtection="1">
      <alignment horizontal="center" vertical="center"/>
      <protection locked="0"/>
    </xf>
    <xf numFmtId="49" fontId="3" fillId="2" borderId="14" xfId="0" applyNumberFormat="1" applyFont="1" applyFill="1" applyBorder="1" applyAlignment="1" applyProtection="1">
      <alignment horizontal="center" vertical="center"/>
      <protection locked="0"/>
    </xf>
    <xf numFmtId="49" fontId="3" fillId="2" borderId="15" xfId="0" applyNumberFormat="1" applyFont="1" applyFill="1" applyBorder="1" applyAlignment="1" applyProtection="1">
      <alignment horizontal="center" vertical="center"/>
      <protection locked="0"/>
    </xf>
    <xf numFmtId="49" fontId="3" fillId="2" borderId="16" xfId="0" applyNumberFormat="1" applyFont="1" applyFill="1" applyBorder="1" applyAlignment="1" applyProtection="1">
      <alignment horizontal="center" vertical="center"/>
      <protection locked="0"/>
    </xf>
    <xf numFmtId="49" fontId="0" fillId="0" borderId="18" xfId="0" applyNumberFormat="1" applyBorder="1" applyAlignment="1" applyProtection="1">
      <alignment horizontal="left" vertical="center"/>
      <protection locked="0"/>
    </xf>
    <xf numFmtId="49" fontId="0" fillId="0" borderId="5" xfId="0" applyNumberFormat="1" applyBorder="1" applyAlignment="1" applyProtection="1">
      <alignment horizontal="left" vertical="center"/>
      <protection locked="0"/>
    </xf>
    <xf numFmtId="49" fontId="0" fillId="0" borderId="6" xfId="0" applyNumberFormat="1" applyBorder="1" applyAlignment="1" applyProtection="1">
      <alignment horizontal="left" vertical="center"/>
      <protection locked="0"/>
    </xf>
    <xf numFmtId="49" fontId="0" fillId="0" borderId="19" xfId="0" applyNumberFormat="1" applyBorder="1" applyAlignment="1" applyProtection="1">
      <alignment horizontal="left" vertical="center"/>
      <protection locked="0"/>
    </xf>
    <xf numFmtId="49" fontId="0" fillId="0" borderId="1" xfId="0" applyNumberFormat="1" applyBorder="1" applyAlignment="1" applyProtection="1">
      <alignment horizontal="left" vertical="center"/>
      <protection locked="0"/>
    </xf>
    <xf numFmtId="49" fontId="0" fillId="0" borderId="2" xfId="0" applyNumberFormat="1" applyBorder="1" applyAlignment="1" applyProtection="1">
      <alignment horizontal="left" vertical="center"/>
      <protection locked="0"/>
    </xf>
    <xf numFmtId="49" fontId="5" fillId="0" borderId="19" xfId="2" applyNumberFormat="1" applyFill="1" applyBorder="1" applyAlignment="1" applyProtection="1">
      <alignment horizontal="left" vertical="center"/>
      <protection locked="0"/>
    </xf>
    <xf numFmtId="49" fontId="5" fillId="0" borderId="1" xfId="2" applyNumberFormat="1" applyFill="1" applyBorder="1" applyAlignment="1" applyProtection="1">
      <alignment horizontal="left" vertical="center"/>
      <protection locked="0"/>
    </xf>
    <xf numFmtId="49" fontId="5" fillId="0" borderId="2" xfId="2" applyNumberFormat="1" applyFill="1" applyBorder="1" applyAlignment="1" applyProtection="1">
      <alignment horizontal="left" vertical="center"/>
      <protection locked="0"/>
    </xf>
    <xf numFmtId="49" fontId="3" fillId="3" borderId="15" xfId="0" applyNumberFormat="1" applyFont="1" applyFill="1" applyBorder="1" applyAlignment="1" applyProtection="1">
      <alignment horizontal="left" vertical="center"/>
      <protection locked="0"/>
    </xf>
    <xf numFmtId="49" fontId="3" fillId="3" borderId="16" xfId="0" applyNumberFormat="1" applyFont="1" applyFill="1" applyBorder="1" applyAlignment="1" applyProtection="1">
      <alignment horizontal="left" vertical="center"/>
      <protection locked="0"/>
    </xf>
  </cellXfs>
  <cellStyles count="4">
    <cellStyle name="Comma" xfId="1" builtinId="3"/>
    <cellStyle name="Currency" xfId="3" builtinId="4"/>
    <cellStyle name="Hyperlink" xfId="2" builtinId="8"/>
    <cellStyle name="Normal" xfId="0" builtinId="0"/>
  </cellStyles>
  <dxfs count="0"/>
  <tableStyles count="0" defaultTableStyle="TableStyleMedium2" defaultPivotStyle="PivotStyleLight16"/>
  <colors>
    <mruColors>
      <color rgb="FF0000FF"/>
      <color rgb="FFCCECFF"/>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styles" Target="styles.xml"/><Relationship Id="rId7" Type="http://schemas.openxmlformats.org/officeDocument/2006/relationships/calcChain" Target="calcChain.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22/11/relationships/FeaturePropertyBag" Target="featurePropertyBag/featurePropertyBag.xml"/><Relationship Id="rId5" Type="http://schemas.microsoft.com/office/2017/10/relationships/person" Target="persons/person.xml"/><Relationship Id="rId10" Type="http://schemas.openxmlformats.org/officeDocument/2006/relationships/customXml" Target="../customXml/item3.xml"/><Relationship Id="rId4" Type="http://schemas.openxmlformats.org/officeDocument/2006/relationships/sharedStrings" Target="sharedStrings.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38100</xdr:colOff>
      <xdr:row>1</xdr:row>
      <xdr:rowOff>47625</xdr:rowOff>
    </xdr:from>
    <xdr:to>
      <xdr:col>1</xdr:col>
      <xdr:colOff>2286000</xdr:colOff>
      <xdr:row>1</xdr:row>
      <xdr:rowOff>542925</xdr:rowOff>
    </xdr:to>
    <xdr:pic>
      <xdr:nvPicPr>
        <xdr:cNvPr id="7" name="Picture 6">
          <a:extLst>
            <a:ext uri="{FF2B5EF4-FFF2-40B4-BE49-F238E27FC236}">
              <a16:creationId xmlns:a16="http://schemas.microsoft.com/office/drawing/2014/main" id="{544699AE-2990-E72B-755D-A117B3AB75E7}"/>
            </a:ext>
            <a:ext uri="{147F2762-F138-4A5C-976F-8EAC2B608ADB}">
              <a16:predDERef xmlns:a16="http://schemas.microsoft.com/office/drawing/2014/main" pred="{E7AC8076-9BDE-6758-847A-B60434315A06}"/>
            </a:ext>
          </a:extLst>
        </xdr:cNvPr>
        <xdr:cNvPicPr>
          <a:picLocks noChangeAspect="1"/>
        </xdr:cNvPicPr>
      </xdr:nvPicPr>
      <xdr:blipFill>
        <a:blip xmlns:r="http://schemas.openxmlformats.org/officeDocument/2006/relationships" r:embed="rId1"/>
        <a:stretch>
          <a:fillRect/>
        </a:stretch>
      </xdr:blipFill>
      <xdr:spPr>
        <a:xfrm>
          <a:off x="219075" y="238125"/>
          <a:ext cx="2247900" cy="495300"/>
        </a:xfrm>
        <a:prstGeom prst="rect">
          <a:avLst/>
        </a:prstGeom>
      </xdr:spPr>
    </xdr:pic>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persons/person.xml><?xml version="1.0" encoding="utf-8"?>
<personList xmlns="http://schemas.microsoft.com/office/spreadsheetml/2018/threadedcomments" xmlns:x="http://schemas.openxmlformats.org/spreadsheetml/2006/main">
  <person displayName="Rauch, Sara Kristine" id="{A4ECB14B-B73E-4070-B941-24EB6C3DBAA3}" userId="S::sara.rauch@wsu.edu::eb1f7cbf-51fd-47fd-93c7-794cd9d5992a" providerId="AD"/>
  <person displayName="Juul, Madelyn" id="{CE8BB45A-FB01-4E3B-95CD-7C6D6585A52E}" userId="S::madelyn.juul@wsu.edu::bcba785e-7b69-4b04-a814-0d95d4da51e1"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9" dT="2025-09-25T19:23:58.39" personId="{A4ECB14B-B73E-4070-B941-24EB6C3DBAA3}" id="{B42EBD96-7363-43EF-A4E0-A412DB2CE1FC}">
    <text xml:space="preserve">Add additional rows as needed. </text>
  </threadedComment>
  <threadedComment ref="J9" dT="2025-09-25T19:27:37.79" personId="{A4ECB14B-B73E-4070-B941-24EB6C3DBAA3}" id="{0B29EC44-5ED4-42C6-A95F-B3646B2904E0}">
    <text xml:space="preserve">WA Sales &amp; Use Tax is 8.5%. </text>
  </threadedComment>
  <threadedComment ref="B18" dT="2024-09-18T22:04:03.00" personId="{CE8BB45A-FB01-4E3B-95CD-7C6D6585A52E}" id="{5F123FBA-3F03-4743-A313-AAEC21D1D302}">
    <text>Request by initiating a work order at Facilities Operations - Home - WSU Vancouver</text>
    <extLst>
      <x:ext xmlns:xltc2="http://schemas.microsoft.com/office/spreadsheetml/2020/threadedcomments2" uri="{F7C98A9C-CBB3-438F-8F68-D28B6AF4A901}">
        <xltc2:checksum>3118155658</xltc2:checksum>
        <xltc2:hyperlink startIndex="38" length="44" url="https://www.vancouver.wsu.edu/facilities-operations"/>
      </x:ext>
    </extLst>
  </threadedComment>
  <threadedComment ref="B19" dT="2024-09-18T22:03:41.11" personId="{CE8BB45A-FB01-4E3B-95CD-7C6D6585A52E}" id="{3E86AF14-3A96-4E8C-8AFB-679C277CBE03}">
    <text>Request by initiating a work request at Information Technology - Information Technology - WSU Vancouver</text>
    <extLst>
      <x:ext xmlns:xltc2="http://schemas.microsoft.com/office/spreadsheetml/2020/threadedcomments2" uri="{F7C98A9C-CBB3-438F-8F68-D28B6AF4A901}">
        <xltc2:checksum>826842335</xltc2:checksum>
        <xltc2:hyperlink startIndex="40" length="63" url="https://www.vancouver.wsu.edu/information-technology"/>
      </x:ext>
    </extLst>
  </threadedComment>
  <threadedComment ref="B22" dT="2024-09-18T22:04:48.39" personId="{CE8BB45A-FB01-4E3B-95CD-7C6D6585A52E}" id="{F036D222-9C2C-46D1-A133-CF080D205622}">
    <text>Purchases of $10,000.00 or more (prior to sales tax and freight) may be required to go through the competitive processes, such as being put out to bid by Purchasing Services. Please see BPPM 70.13 or contact Purchasing Services at (360)546-9598 for more information.</text>
  </threadedComment>
  <threadedComment ref="B24" dT="2025-09-25T19:28:49.01" personId="{A4ECB14B-B73E-4070-B941-24EB6C3DBAA3}" id="{31554661-82A5-4C36-B2AE-7FA189DF670F}">
    <text>If you are proposing software that collects or stores information, please contact Chuck Harrsch at (360)546-9771 or harrsch@wsu.edu to conduct an IT Review.</text>
  </threadedComment>
  <threadedComment ref="B38" dT="2024-09-23T21:22:49.79" personId="{CE8BB45A-FB01-4E3B-95CD-7C6D6585A52E}" id="{0EC3D673-3D07-4010-A994-E215AAB4F932}">
    <text>Link to Template below:
Or find Template at Student Technology Fee - Student Affairs - WSU Vancouver</text>
    <extLst>
      <x:ext xmlns:xltc2="http://schemas.microsoft.com/office/spreadsheetml/2020/threadedcomments2" uri="{F7C98A9C-CBB3-438F-8F68-D28B6AF4A901}">
        <xltc2:checksum>77029022</xltc2:checksum>
        <xltc2:hyperlink startIndex="45" length="56" url="https://studentaffairs.vancouver.wsu.edu/student-affairs/student-technology-fee#:~:text=The%20Associated%20Students%20of%20Washington%20State%20University%20Vancouver,of%20the%20campus%20for%20current%20and%20future%20students."/>
      </x:ext>
    </extLs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45"/>
  <sheetViews>
    <sheetView tabSelected="1" showWhiteSpace="0" zoomScaleNormal="100" workbookViewId="0">
      <selection activeCell="C5" sqref="C5:J5"/>
    </sheetView>
  </sheetViews>
  <sheetFormatPr defaultColWidth="8.7109375" defaultRowHeight="15" x14ac:dyDescent="0.25"/>
  <cols>
    <col min="1" max="1" width="2.7109375" style="1" customWidth="1"/>
    <col min="2" max="2" width="38.140625" style="2" customWidth="1"/>
    <col min="3" max="3" width="12.7109375" style="1" customWidth="1"/>
    <col min="4" max="4" width="8.5703125" style="4" customWidth="1"/>
    <col min="5" max="5" width="13.140625" style="4" customWidth="1"/>
    <col min="6" max="6" width="4.140625" style="5" customWidth="1"/>
    <col min="7" max="9" width="12.7109375" style="5" customWidth="1"/>
    <col min="10" max="10" width="21.42578125" style="1" customWidth="1"/>
    <col min="11" max="16384" width="8.7109375" style="1"/>
  </cols>
  <sheetData>
    <row r="1" spans="1:10" x14ac:dyDescent="0.25">
      <c r="A1" s="10"/>
      <c r="B1" s="13"/>
      <c r="C1" s="10"/>
      <c r="D1" s="14"/>
      <c r="E1" s="14"/>
      <c r="F1" s="14"/>
      <c r="G1" s="14"/>
      <c r="H1" s="14"/>
      <c r="I1" s="14"/>
      <c r="J1" s="10"/>
    </row>
    <row r="2" spans="1:10" s="6" customFormat="1" ht="50.25" customHeight="1" x14ac:dyDescent="0.3">
      <c r="A2" s="11"/>
      <c r="B2" s="55" t="s">
        <v>24</v>
      </c>
      <c r="C2" s="56"/>
      <c r="D2" s="56"/>
      <c r="E2" s="56"/>
      <c r="F2" s="56"/>
      <c r="G2" s="56"/>
      <c r="H2" s="56"/>
      <c r="I2" s="56"/>
      <c r="J2" s="57"/>
    </row>
    <row r="3" spans="1:10" ht="17.25" customHeight="1" x14ac:dyDescent="0.25">
      <c r="A3" s="10"/>
      <c r="B3" s="31" t="s">
        <v>0</v>
      </c>
      <c r="C3" s="58"/>
      <c r="D3" s="59"/>
      <c r="E3" s="59"/>
      <c r="F3" s="59"/>
      <c r="G3" s="59"/>
      <c r="H3" s="59"/>
      <c r="I3" s="59"/>
      <c r="J3" s="60"/>
    </row>
    <row r="4" spans="1:10" ht="17.25" customHeight="1" x14ac:dyDescent="0.25">
      <c r="A4" s="10"/>
      <c r="B4" s="30" t="s">
        <v>1</v>
      </c>
      <c r="C4" s="52"/>
      <c r="D4" s="53"/>
      <c r="E4" s="53"/>
      <c r="F4" s="53"/>
      <c r="G4" s="53"/>
      <c r="H4" s="53"/>
      <c r="I4" s="53"/>
      <c r="J4" s="54"/>
    </row>
    <row r="5" spans="1:10" ht="17.25" customHeight="1" x14ac:dyDescent="0.25">
      <c r="A5" s="10"/>
      <c r="B5" s="30" t="s">
        <v>2</v>
      </c>
      <c r="C5" s="52"/>
      <c r="D5" s="53"/>
      <c r="E5" s="53"/>
      <c r="F5" s="53"/>
      <c r="G5" s="53"/>
      <c r="H5" s="53"/>
      <c r="I5" s="53"/>
      <c r="J5" s="54"/>
    </row>
    <row r="6" spans="1:10" ht="17.25" customHeight="1" x14ac:dyDescent="0.25">
      <c r="A6" s="10"/>
      <c r="B6" s="30" t="s">
        <v>3</v>
      </c>
      <c r="C6" s="52"/>
      <c r="D6" s="53"/>
      <c r="E6" s="53"/>
      <c r="F6" s="53"/>
      <c r="G6" s="53"/>
      <c r="H6" s="53"/>
      <c r="I6" s="53"/>
      <c r="J6" s="54"/>
    </row>
    <row r="7" spans="1:10" ht="17.25" customHeight="1" x14ac:dyDescent="0.25">
      <c r="A7" s="10"/>
      <c r="B7" s="30" t="s">
        <v>4</v>
      </c>
      <c r="C7" s="52"/>
      <c r="D7" s="53"/>
      <c r="E7" s="53"/>
      <c r="F7" s="53"/>
      <c r="G7" s="53"/>
      <c r="H7" s="53"/>
      <c r="I7" s="53"/>
      <c r="J7" s="54"/>
    </row>
    <row r="8" spans="1:10" ht="6.75" customHeight="1" x14ac:dyDescent="0.25">
      <c r="A8" s="10"/>
      <c r="B8" s="32"/>
      <c r="C8" s="33"/>
      <c r="D8" s="33"/>
      <c r="E8" s="33"/>
      <c r="F8" s="33"/>
      <c r="G8" s="33"/>
      <c r="H8" s="33"/>
      <c r="I8" s="33"/>
      <c r="J8" s="34"/>
    </row>
    <row r="9" spans="1:10" ht="39.75" customHeight="1" x14ac:dyDescent="0.25">
      <c r="A9" s="10"/>
      <c r="B9" s="50" t="s">
        <v>25</v>
      </c>
      <c r="C9" s="51"/>
      <c r="D9" s="51"/>
      <c r="E9" s="51"/>
      <c r="F9" s="51"/>
      <c r="G9" s="35" t="s">
        <v>27</v>
      </c>
      <c r="H9" s="29" t="s">
        <v>5</v>
      </c>
      <c r="I9" s="29" t="s">
        <v>6</v>
      </c>
      <c r="J9" s="48" t="s">
        <v>26</v>
      </c>
    </row>
    <row r="10" spans="1:10" ht="17.25" customHeight="1" x14ac:dyDescent="0.25">
      <c r="A10" s="10"/>
      <c r="B10" s="81" t="s">
        <v>29</v>
      </c>
      <c r="C10" s="82"/>
      <c r="D10" s="82"/>
      <c r="E10" s="82"/>
      <c r="F10" s="83"/>
      <c r="G10" s="37">
        <v>500</v>
      </c>
      <c r="H10" s="36">
        <v>1</v>
      </c>
      <c r="I10" s="37">
        <f>G10*H10</f>
        <v>500</v>
      </c>
      <c r="J10" s="49">
        <f>I10+(I10*0.085)</f>
        <v>542.5</v>
      </c>
    </row>
    <row r="11" spans="1:10" ht="17.25" customHeight="1" x14ac:dyDescent="0.25">
      <c r="A11" s="10"/>
      <c r="B11" s="84"/>
      <c r="C11" s="85"/>
      <c r="D11" s="85"/>
      <c r="E11" s="85"/>
      <c r="F11" s="86"/>
      <c r="G11" s="37"/>
      <c r="H11" s="38"/>
      <c r="I11" s="37">
        <f t="shared" ref="I11:I19" si="0">G11*H11</f>
        <v>0</v>
      </c>
      <c r="J11" s="49">
        <f t="shared" ref="J11:J19" si="1">I11+(I11*0.085)</f>
        <v>0</v>
      </c>
    </row>
    <row r="12" spans="1:10" ht="17.25" customHeight="1" x14ac:dyDescent="0.25">
      <c r="A12" s="10"/>
      <c r="B12" s="84"/>
      <c r="C12" s="85"/>
      <c r="D12" s="85"/>
      <c r="E12" s="85"/>
      <c r="F12" s="86"/>
      <c r="G12" s="37"/>
      <c r="H12" s="38"/>
      <c r="I12" s="37">
        <f t="shared" ref="I12" si="2">G12*H12</f>
        <v>0</v>
      </c>
      <c r="J12" s="49">
        <f t="shared" si="1"/>
        <v>0</v>
      </c>
    </row>
    <row r="13" spans="1:10" ht="17.25" customHeight="1" x14ac:dyDescent="0.25">
      <c r="A13" s="10"/>
      <c r="B13" s="84"/>
      <c r="C13" s="85"/>
      <c r="D13" s="85"/>
      <c r="E13" s="85"/>
      <c r="F13" s="86"/>
      <c r="G13" s="37"/>
      <c r="H13" s="38"/>
      <c r="I13" s="37">
        <f t="shared" si="0"/>
        <v>0</v>
      </c>
      <c r="J13" s="49">
        <f t="shared" si="1"/>
        <v>0</v>
      </c>
    </row>
    <row r="14" spans="1:10" ht="17.25" customHeight="1" x14ac:dyDescent="0.25">
      <c r="A14" s="10"/>
      <c r="B14" s="84"/>
      <c r="C14" s="85"/>
      <c r="D14" s="85"/>
      <c r="E14" s="85"/>
      <c r="F14" s="86"/>
      <c r="G14" s="37"/>
      <c r="H14" s="38"/>
      <c r="I14" s="37">
        <f t="shared" si="0"/>
        <v>0</v>
      </c>
      <c r="J14" s="49">
        <f t="shared" si="1"/>
        <v>0</v>
      </c>
    </row>
    <row r="15" spans="1:10" ht="17.25" customHeight="1" x14ac:dyDescent="0.25">
      <c r="A15" s="10"/>
      <c r="B15" s="84"/>
      <c r="C15" s="85"/>
      <c r="D15" s="85"/>
      <c r="E15" s="85"/>
      <c r="F15" s="86"/>
      <c r="G15" s="37"/>
      <c r="H15" s="38"/>
      <c r="I15" s="37">
        <f t="shared" si="0"/>
        <v>0</v>
      </c>
      <c r="J15" s="49">
        <f t="shared" si="1"/>
        <v>0</v>
      </c>
    </row>
    <row r="16" spans="1:10" ht="17.25" customHeight="1" x14ac:dyDescent="0.25">
      <c r="A16" s="10"/>
      <c r="B16" s="84"/>
      <c r="C16" s="85"/>
      <c r="D16" s="85"/>
      <c r="E16" s="85"/>
      <c r="F16" s="86"/>
      <c r="G16" s="37"/>
      <c r="H16" s="38"/>
      <c r="I16" s="37">
        <f t="shared" si="0"/>
        <v>0</v>
      </c>
      <c r="J16" s="49">
        <f t="shared" si="1"/>
        <v>0</v>
      </c>
    </row>
    <row r="17" spans="1:10" ht="17.25" customHeight="1" x14ac:dyDescent="0.25">
      <c r="A17" s="10"/>
      <c r="B17" s="87"/>
      <c r="C17" s="88"/>
      <c r="D17" s="88"/>
      <c r="E17" s="88"/>
      <c r="F17" s="89"/>
      <c r="G17" s="37"/>
      <c r="H17" s="38"/>
      <c r="I17" s="37">
        <f t="shared" si="0"/>
        <v>0</v>
      </c>
      <c r="J17" s="49">
        <f t="shared" si="1"/>
        <v>0</v>
      </c>
    </row>
    <row r="18" spans="1:10" s="3" customFormat="1" ht="17.25" customHeight="1" x14ac:dyDescent="0.25">
      <c r="A18" s="12"/>
      <c r="B18" s="69" t="s">
        <v>7</v>
      </c>
      <c r="C18" s="70"/>
      <c r="D18" s="70"/>
      <c r="E18" s="70"/>
      <c r="F18" s="71"/>
      <c r="G18" s="37"/>
      <c r="H18" s="38"/>
      <c r="I18" s="37">
        <f t="shared" si="0"/>
        <v>0</v>
      </c>
      <c r="J18" s="49">
        <f t="shared" si="1"/>
        <v>0</v>
      </c>
    </row>
    <row r="19" spans="1:10" s="6" customFormat="1" ht="17.25" customHeight="1" x14ac:dyDescent="0.3">
      <c r="A19" s="11"/>
      <c r="B19" s="72" t="s">
        <v>8</v>
      </c>
      <c r="C19" s="73"/>
      <c r="D19" s="73"/>
      <c r="E19" s="73"/>
      <c r="F19" s="74"/>
      <c r="G19" s="37"/>
      <c r="H19" s="38"/>
      <c r="I19" s="37">
        <f t="shared" si="0"/>
        <v>0</v>
      </c>
      <c r="J19" s="49">
        <f t="shared" si="1"/>
        <v>0</v>
      </c>
    </row>
    <row r="20" spans="1:10" s="6" customFormat="1" ht="17.25" customHeight="1" x14ac:dyDescent="0.3">
      <c r="A20" s="11"/>
      <c r="B20" s="72" t="s">
        <v>28</v>
      </c>
      <c r="C20" s="73"/>
      <c r="D20" s="73"/>
      <c r="E20" s="73"/>
      <c r="F20" s="74"/>
      <c r="G20" s="39"/>
      <c r="H20" s="38"/>
      <c r="I20" s="37"/>
      <c r="J20" s="49">
        <f>(SUM(J10:J19))*0.1</f>
        <v>54.25</v>
      </c>
    </row>
    <row r="21" spans="1:10" ht="6.75" customHeight="1" x14ac:dyDescent="0.25">
      <c r="A21" s="10"/>
      <c r="B21" s="75"/>
      <c r="C21" s="76"/>
      <c r="D21" s="76"/>
      <c r="E21" s="76"/>
      <c r="F21" s="76"/>
      <c r="G21" s="76"/>
      <c r="H21" s="76"/>
      <c r="I21" s="76"/>
      <c r="J21" s="77"/>
    </row>
    <row r="22" spans="1:10" ht="20.25" customHeight="1" x14ac:dyDescent="0.25">
      <c r="A22" s="10"/>
      <c r="B22" s="67" t="s">
        <v>9</v>
      </c>
      <c r="C22" s="68"/>
      <c r="D22" s="68"/>
      <c r="E22" s="68"/>
      <c r="F22" s="68"/>
      <c r="G22" s="15"/>
      <c r="H22" s="40"/>
      <c r="I22" s="40"/>
      <c r="J22" s="47">
        <f>SUM(J10:J20)</f>
        <v>596.75</v>
      </c>
    </row>
    <row r="23" spans="1:10" ht="6.75" customHeight="1" x14ac:dyDescent="0.25">
      <c r="A23" s="10"/>
      <c r="B23" s="61"/>
      <c r="C23" s="62"/>
      <c r="D23" s="62"/>
      <c r="E23" s="62"/>
      <c r="F23" s="62"/>
      <c r="G23" s="62"/>
      <c r="H23" s="62"/>
      <c r="I23" s="62"/>
      <c r="J23" s="63"/>
    </row>
    <row r="24" spans="1:10" s="9" customFormat="1" ht="20.25" customHeight="1" x14ac:dyDescent="0.25">
      <c r="A24" s="16"/>
      <c r="B24" s="24" t="s">
        <v>10</v>
      </c>
      <c r="C24" s="25" t="b">
        <v>0</v>
      </c>
      <c r="D24" s="26" t="s">
        <v>11</v>
      </c>
      <c r="E24" s="25" t="b">
        <v>0</v>
      </c>
      <c r="F24" s="27" t="s">
        <v>12</v>
      </c>
      <c r="G24" s="25" t="b">
        <v>0</v>
      </c>
      <c r="H24" s="27" t="s">
        <v>13</v>
      </c>
      <c r="I24" s="27"/>
      <c r="J24" s="28"/>
    </row>
    <row r="25" spans="1:10" s="3" customFormat="1" ht="12" hidden="1" customHeight="1" x14ac:dyDescent="0.25">
      <c r="A25" s="12"/>
      <c r="B25" s="41"/>
      <c r="C25" s="42"/>
      <c r="D25" s="42"/>
      <c r="E25" s="42"/>
      <c r="F25" s="42"/>
      <c r="G25" s="42"/>
      <c r="H25" s="42"/>
      <c r="I25" s="42"/>
      <c r="J25" s="43"/>
    </row>
    <row r="26" spans="1:10" ht="15" hidden="1" customHeight="1" x14ac:dyDescent="0.25">
      <c r="A26" s="10"/>
      <c r="B26" s="41"/>
      <c r="C26" s="42"/>
      <c r="D26" s="42"/>
      <c r="E26" s="42"/>
      <c r="F26" s="42"/>
      <c r="G26" s="42"/>
      <c r="H26" s="42"/>
      <c r="I26" s="42"/>
      <c r="J26" s="43"/>
    </row>
    <row r="27" spans="1:10" ht="15" hidden="1" customHeight="1" x14ac:dyDescent="0.25">
      <c r="A27" s="10"/>
      <c r="B27" s="41"/>
      <c r="C27" s="42"/>
      <c r="D27" s="42"/>
      <c r="E27" s="42"/>
      <c r="F27" s="42"/>
      <c r="G27" s="42"/>
      <c r="H27" s="42"/>
      <c r="I27" s="42"/>
      <c r="J27" s="43"/>
    </row>
    <row r="28" spans="1:10" ht="15" hidden="1" customHeight="1" x14ac:dyDescent="0.25">
      <c r="A28" s="10"/>
      <c r="B28" s="41"/>
      <c r="C28" s="42"/>
      <c r="D28" s="42"/>
      <c r="E28" s="42"/>
      <c r="F28" s="42"/>
      <c r="G28" s="42"/>
      <c r="H28" s="42"/>
      <c r="I28" s="42"/>
      <c r="J28" s="43"/>
    </row>
    <row r="29" spans="1:10" s="3" customFormat="1" ht="15" hidden="1" customHeight="1" x14ac:dyDescent="0.25">
      <c r="A29" s="12"/>
      <c r="B29" s="41"/>
      <c r="C29" s="42"/>
      <c r="D29" s="42"/>
      <c r="E29" s="42"/>
      <c r="F29" s="42"/>
      <c r="G29" s="42"/>
      <c r="H29" s="42"/>
      <c r="I29" s="42"/>
      <c r="J29" s="43"/>
    </row>
    <row r="30" spans="1:10" s="3" customFormat="1" ht="15" hidden="1" customHeight="1" x14ac:dyDescent="0.25">
      <c r="A30" s="12"/>
      <c r="B30" s="41"/>
      <c r="C30" s="42"/>
      <c r="D30" s="42"/>
      <c r="E30" s="42"/>
      <c r="F30" s="42"/>
      <c r="G30" s="42"/>
      <c r="H30" s="42"/>
      <c r="I30" s="42"/>
      <c r="J30" s="43"/>
    </row>
    <row r="31" spans="1:10" ht="15" hidden="1" customHeight="1" x14ac:dyDescent="0.25">
      <c r="A31" s="10"/>
      <c r="B31" s="41"/>
      <c r="C31" s="42"/>
      <c r="D31" s="42"/>
      <c r="E31" s="42"/>
      <c r="F31" s="42"/>
      <c r="G31" s="42"/>
      <c r="H31" s="42"/>
      <c r="I31" s="42"/>
      <c r="J31" s="43"/>
    </row>
    <row r="32" spans="1:10" ht="15" hidden="1" customHeight="1" x14ac:dyDescent="0.25">
      <c r="A32" s="10"/>
      <c r="B32" s="41"/>
      <c r="C32" s="42"/>
      <c r="D32" s="42"/>
      <c r="E32" s="42"/>
      <c r="F32" s="42"/>
      <c r="G32" s="42"/>
      <c r="H32" s="42"/>
      <c r="I32" s="42"/>
      <c r="J32" s="43"/>
    </row>
    <row r="33" spans="1:10" ht="20.25" customHeight="1" x14ac:dyDescent="0.25">
      <c r="A33" s="10"/>
      <c r="B33" s="30" t="s">
        <v>14</v>
      </c>
      <c r="C33" s="90"/>
      <c r="D33" s="90"/>
      <c r="E33" s="90"/>
      <c r="F33" s="90"/>
      <c r="G33" s="90"/>
      <c r="H33" s="90"/>
      <c r="I33" s="90"/>
      <c r="J33" s="91"/>
    </row>
    <row r="34" spans="1:10" ht="6.75" customHeight="1" x14ac:dyDescent="0.25">
      <c r="A34" s="10"/>
      <c r="B34" s="78"/>
      <c r="C34" s="79"/>
      <c r="D34" s="79"/>
      <c r="E34" s="79"/>
      <c r="F34" s="79"/>
      <c r="G34" s="79"/>
      <c r="H34" s="79"/>
      <c r="I34" s="79"/>
      <c r="J34" s="80"/>
    </row>
    <row r="35" spans="1:10" ht="20.25" customHeight="1" x14ac:dyDescent="0.25">
      <c r="B35" s="64" t="s">
        <v>15</v>
      </c>
      <c r="C35" s="65"/>
      <c r="D35" s="65"/>
      <c r="E35" s="65"/>
      <c r="F35" s="65"/>
      <c r="G35" s="65"/>
      <c r="H35" s="65"/>
      <c r="I35" s="65"/>
      <c r="J35" s="66"/>
    </row>
    <row r="36" spans="1:10" ht="20.25" customHeight="1" x14ac:dyDescent="0.25">
      <c r="B36" s="22" t="s">
        <v>16</v>
      </c>
      <c r="C36" s="21"/>
      <c r="D36" s="21"/>
      <c r="E36" s="21"/>
      <c r="F36" s="21"/>
      <c r="G36" s="21"/>
      <c r="H36" s="21"/>
      <c r="I36" s="21"/>
      <c r="J36" s="23"/>
    </row>
    <row r="37" spans="1:10" x14ac:dyDescent="0.25">
      <c r="B37" s="44" t="s">
        <v>17</v>
      </c>
      <c r="C37" s="17"/>
      <c r="D37" s="17"/>
      <c r="E37" s="17"/>
      <c r="F37" s="17"/>
      <c r="G37" s="17"/>
      <c r="H37" s="17"/>
      <c r="I37" s="17"/>
      <c r="J37" s="8"/>
    </row>
    <row r="38" spans="1:10" x14ac:dyDescent="0.25">
      <c r="B38" s="45" t="s">
        <v>18</v>
      </c>
      <c r="C38" s="17"/>
      <c r="D38" s="17"/>
      <c r="E38" s="17"/>
      <c r="F38" s="17"/>
      <c r="G38" s="17"/>
      <c r="H38" s="17"/>
      <c r="I38" s="17"/>
      <c r="J38" s="8"/>
    </row>
    <row r="39" spans="1:10" x14ac:dyDescent="0.25">
      <c r="B39" s="46" t="s">
        <v>19</v>
      </c>
      <c r="C39" s="17"/>
      <c r="D39" s="17"/>
      <c r="E39" s="17"/>
      <c r="F39" s="17"/>
      <c r="G39" s="17"/>
      <c r="H39" s="17"/>
      <c r="I39" s="17"/>
      <c r="J39" s="8"/>
    </row>
    <row r="40" spans="1:10" x14ac:dyDescent="0.25">
      <c r="B40" s="7"/>
      <c r="C40" s="17"/>
      <c r="D40" s="17"/>
      <c r="E40" s="17"/>
      <c r="F40" s="17"/>
      <c r="G40" s="17"/>
      <c r="H40" s="17"/>
      <c r="I40" s="17"/>
      <c r="J40" s="8"/>
    </row>
    <row r="41" spans="1:10" x14ac:dyDescent="0.25">
      <c r="B41" s="44" t="s">
        <v>20</v>
      </c>
      <c r="C41" s="17"/>
      <c r="D41" s="17"/>
      <c r="E41" s="17"/>
      <c r="F41" s="17"/>
      <c r="G41" s="17"/>
      <c r="H41" s="17"/>
      <c r="I41" s="17"/>
      <c r="J41" s="8"/>
    </row>
    <row r="42" spans="1:10" x14ac:dyDescent="0.25">
      <c r="B42" s="7" t="s">
        <v>21</v>
      </c>
      <c r="C42" s="17"/>
      <c r="D42" s="17"/>
      <c r="E42" s="17"/>
      <c r="F42" s="17"/>
      <c r="G42" s="17"/>
      <c r="H42" s="17"/>
      <c r="I42" s="17"/>
      <c r="J42" s="8"/>
    </row>
    <row r="43" spans="1:10" x14ac:dyDescent="0.25">
      <c r="B43" s="7" t="s">
        <v>22</v>
      </c>
      <c r="C43" s="17"/>
      <c r="D43" s="17"/>
      <c r="E43" s="17"/>
      <c r="F43" s="17"/>
      <c r="G43" s="17"/>
      <c r="H43" s="17"/>
      <c r="I43" s="17"/>
      <c r="J43" s="8"/>
    </row>
    <row r="44" spans="1:10" x14ac:dyDescent="0.25">
      <c r="B44" s="7" t="s">
        <v>23</v>
      </c>
      <c r="C44" s="17"/>
      <c r="D44" s="17"/>
      <c r="E44" s="17"/>
      <c r="F44" s="17"/>
      <c r="G44" s="17"/>
      <c r="H44" s="17"/>
      <c r="I44" s="17"/>
      <c r="J44" s="8"/>
    </row>
    <row r="45" spans="1:10" x14ac:dyDescent="0.25">
      <c r="B45" s="18"/>
      <c r="C45" s="19"/>
      <c r="D45" s="19"/>
      <c r="E45" s="19"/>
      <c r="F45" s="19"/>
      <c r="G45" s="19"/>
      <c r="H45" s="19"/>
      <c r="I45" s="19"/>
      <c r="J45" s="20"/>
    </row>
  </sheetData>
  <sheetProtection selectLockedCells="1"/>
  <mergeCells count="24">
    <mergeCell ref="B23:J23"/>
    <mergeCell ref="B35:J35"/>
    <mergeCell ref="C33:J33"/>
    <mergeCell ref="B22:F22"/>
    <mergeCell ref="B16:F16"/>
    <mergeCell ref="B17:F17"/>
    <mergeCell ref="B18:F18"/>
    <mergeCell ref="B19:F19"/>
    <mergeCell ref="B21:J21"/>
    <mergeCell ref="B34:J34"/>
    <mergeCell ref="B20:F20"/>
    <mergeCell ref="C7:J7"/>
    <mergeCell ref="B2:J2"/>
    <mergeCell ref="C3:J3"/>
    <mergeCell ref="C5:J5"/>
    <mergeCell ref="C6:J6"/>
    <mergeCell ref="C4:J4"/>
    <mergeCell ref="B9:F9"/>
    <mergeCell ref="B11:F11"/>
    <mergeCell ref="B13:F13"/>
    <mergeCell ref="B14:F14"/>
    <mergeCell ref="B15:F15"/>
    <mergeCell ref="B10:F10"/>
    <mergeCell ref="B12:F12"/>
  </mergeCells>
  <pageMargins left="0.15" right="0.15" top="0.25" bottom="0.25" header="0.3" footer="0.3"/>
  <pageSetup scale="85" orientation="portrait" r:id="rId1"/>
  <rowBreaks count="1" manualBreakCount="1">
    <brk id="34" max="16383" man="1"/>
  </rowBreaks>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F4F983DF8D69140A3C4893D1F77AD5D" ma:contentTypeVersion="16" ma:contentTypeDescription="Create a new document." ma:contentTypeScope="" ma:versionID="67cfe6dfe4e3a306af4e8f13f9bcf1c6">
  <xsd:schema xmlns:xsd="http://www.w3.org/2001/XMLSchema" xmlns:xs="http://www.w3.org/2001/XMLSchema" xmlns:p="http://schemas.microsoft.com/office/2006/metadata/properties" xmlns:ns2="0dab0147-0f7e-45e7-87ae-893cad909a63" xmlns:ns3="556aa0de-d931-4fcb-99b8-04ef9f07e1eb" targetNamespace="http://schemas.microsoft.com/office/2006/metadata/properties" ma:root="true" ma:fieldsID="c8bcc676b28401ece13d3c947c1ed278" ns2:_="" ns3:_="">
    <xsd:import namespace="0dab0147-0f7e-45e7-87ae-893cad909a63"/>
    <xsd:import namespace="556aa0de-d931-4fcb-99b8-04ef9f07e1eb"/>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MediaServiceObjectDetectorVersions" minOccurs="0"/>
                <xsd:element ref="ns2:MediaServiceSearchProperties" minOccurs="0"/>
                <xsd:element ref="ns2:lcf76f155ced4ddcb4097134ff3c332f" minOccurs="0"/>
                <xsd:element ref="ns3:TaxCatchAll"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dab0147-0f7e-45e7-87ae-893cad909a6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31da502c-7e40-4002-9fa7-8e5645d13f89" ma:termSetId="09814cd3-568e-fe90-9814-8d621ff8fb84" ma:anchorId="fba54fb3-c3e1-fe81-a776-ca4b69148c4d" ma:open="true" ma:isKeyword="false">
      <xsd:complexType>
        <xsd:sequence>
          <xsd:element ref="pc:Terms" minOccurs="0" maxOccurs="1"/>
        </xsd:sequence>
      </xsd:complexType>
    </xsd:element>
    <xsd:element name="MediaServiceDateTaken" ma:index="23"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56aa0de-d931-4fcb-99b8-04ef9f07e1eb"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17b80fae-52e4-4436-80f5-77d090bbc7c0}" ma:internalName="TaxCatchAll" ma:showField="CatchAllData" ma:web="556aa0de-d931-4fcb-99b8-04ef9f07e1e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0dab0147-0f7e-45e7-87ae-893cad909a63">
      <Terms xmlns="http://schemas.microsoft.com/office/infopath/2007/PartnerControls"/>
    </lcf76f155ced4ddcb4097134ff3c332f>
    <TaxCatchAll xmlns="556aa0de-d931-4fcb-99b8-04ef9f07e1eb" xsi:nil="true"/>
  </documentManagement>
</p:properties>
</file>

<file path=customXml/itemProps1.xml><?xml version="1.0" encoding="utf-8"?>
<ds:datastoreItem xmlns:ds="http://schemas.openxmlformats.org/officeDocument/2006/customXml" ds:itemID="{0F2BBBD3-7540-400D-AF2A-BF618B82D2B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dab0147-0f7e-45e7-87ae-893cad909a63"/>
    <ds:schemaRef ds:uri="556aa0de-d931-4fcb-99b8-04ef9f07e1e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94AA843-7C3E-4F06-92E9-DF2FFDE0F8C9}">
  <ds:schemaRefs>
    <ds:schemaRef ds:uri="http://schemas.microsoft.com/sharepoint/v3/contenttype/forms"/>
  </ds:schemaRefs>
</ds:datastoreItem>
</file>

<file path=customXml/itemProps3.xml><?xml version="1.0" encoding="utf-8"?>
<ds:datastoreItem xmlns:ds="http://schemas.openxmlformats.org/officeDocument/2006/customXml" ds:itemID="{E90CF5E7-0F9D-432D-A2CD-26E83236D158}">
  <ds:schemaRefs>
    <ds:schemaRef ds:uri="http://schemas.microsoft.com/office/2006/metadata/properties"/>
    <ds:schemaRef ds:uri="http://schemas.microsoft.com/office/infopath/2007/PartnerControls"/>
    <ds:schemaRef ds:uri="0dab0147-0f7e-45e7-87ae-893cad909a63"/>
    <ds:schemaRef ds:uri="556aa0de-d931-4fcb-99b8-04ef9f07e1eb"/>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Request Workbook </vt:lpstr>
      <vt:lpstr>'Request Workbook '!Print_Area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McFadden, Maggie</dc:creator>
  <cp:keywords/>
  <dc:description/>
  <cp:lastModifiedBy>Stamper, Michael</cp:lastModifiedBy>
  <cp:revision/>
  <dcterms:created xsi:type="dcterms:W3CDTF">2015-11-10T22:54:30Z</dcterms:created>
  <dcterms:modified xsi:type="dcterms:W3CDTF">2025-10-10T22:10:27Z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0x010100BF4F983DF8D69140A3C4893D1F77AD5D</vt:lpwstr>
  </property>
</Properties>
</file>