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SPS\Kim A\Downloads\"/>
    </mc:Choice>
  </mc:AlternateContent>
  <xr:revisionPtr revIDLastSave="0" documentId="8_{A055542A-F274-4288-9B3A-6FFF849C973E}" xr6:coauthVersionLast="47" xr6:coauthVersionMax="47" xr10:uidLastSave="{00000000-0000-0000-0000-000000000000}"/>
  <bookViews>
    <workbookView xWindow="5835" yWindow="2820" windowWidth="21600" windowHeight="11295" xr2:uid="{00000000-000D-0000-FFFF-FFFF00000000}"/>
  </bookViews>
  <sheets>
    <sheet name="Sheet1" sheetId="1" r:id="rId1"/>
  </sheets>
  <definedNames>
    <definedName name="_xlnm.Print_Area" localSheetId="0">Sheet1!$A$1:$E$46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7" i="1"/>
  <c r="B8" i="1" l="1"/>
  <c r="B14" i="1" s="1"/>
  <c r="B15" i="1" l="1"/>
  <c r="B16" i="1" l="1"/>
  <c r="B18" i="1"/>
</calcChain>
</file>

<file path=xl/sharedStrings.xml><?xml version="1.0" encoding="utf-8"?>
<sst xmlns="http://schemas.openxmlformats.org/spreadsheetml/2006/main" count="16" uniqueCount="16">
  <si>
    <t>Overdraft Information</t>
  </si>
  <si>
    <t>What is the F&amp;A Rate</t>
  </si>
  <si>
    <t>F&amp;A that is related</t>
  </si>
  <si>
    <t>Total Amount of the Overdraft</t>
  </si>
  <si>
    <t>Total Expenses</t>
  </si>
  <si>
    <t>Total Overdraft</t>
  </si>
  <si>
    <t>So you have an overdraft on your Sponsored Agreement</t>
  </si>
  <si>
    <t>What is the budget amount</t>
  </si>
  <si>
    <t>** has the final invoice been sent and has all revenue been received?</t>
  </si>
  <si>
    <t>** If so use revenue instead of budget to calculate your overdraft amount</t>
  </si>
  <si>
    <t xml:space="preserve">** is revenue less than the budget amount? </t>
  </si>
  <si>
    <t>Calculation divide OD by 1.F&amp;A Rate = SC00193 Amount</t>
  </si>
  <si>
    <t xml:space="preserve">Amount of expense to list on your SC00193 JE: </t>
  </si>
  <si>
    <t>What is the total Cash**</t>
  </si>
  <si>
    <t>Total Budget (or Cash amount if less than budget)</t>
  </si>
  <si>
    <t>Add Screenshot of Award Budget to Actuals AND Award Lines Overview showing F&amp;A Rate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</si>
</sst>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2"/>
      <color rgb="FFC00000"/>
      <name val="Arial"/>
      <family val="2"/>
    </font>
    <font>
      <b/>
      <sz val="8"/>
      <color theme="1"/>
      <name val="Courier New"/>
      <family val="3"/>
    </font>
    <font>
      <sz val="8"/>
      <color theme="1"/>
      <name val="Courier New"/>
      <family val="3"/>
    </font>
    <font>
      <b/>
      <sz val="11"/>
      <color theme="8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0" fontId="2" fillId="0" borderId="2" xfId="0" applyNumberFormat="1" applyFont="1" applyBorder="1" applyAlignment="1">
      <alignment horizontal="left"/>
    </xf>
    <xf numFmtId="10" fontId="3" fillId="0" borderId="4" xfId="2" applyNumberFormat="1" applyFont="1" applyBorder="1"/>
    <xf numFmtId="44" fontId="3" fillId="0" borderId="4" xfId="1" applyFont="1" applyBorder="1"/>
    <xf numFmtId="44" fontId="3" fillId="0" borderId="8" xfId="1" applyFont="1" applyBorder="1"/>
    <xf numFmtId="0" fontId="4" fillId="0" borderId="0" xfId="0" applyFont="1"/>
    <xf numFmtId="0" fontId="4" fillId="0" borderId="0" xfId="0" applyFont="1" applyBorder="1"/>
    <xf numFmtId="0" fontId="4" fillId="0" borderId="9" xfId="0" applyFont="1" applyBorder="1"/>
    <xf numFmtId="39" fontId="5" fillId="0" borderId="1" xfId="0" applyNumberFormat="1" applyFont="1" applyBorder="1" applyAlignment="1"/>
    <xf numFmtId="0" fontId="6" fillId="0" borderId="3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44" fontId="0" fillId="0" borderId="0" xfId="1" applyFont="1"/>
    <xf numFmtId="44" fontId="0" fillId="0" borderId="0" xfId="1" applyFont="1" applyBorder="1"/>
    <xf numFmtId="44" fontId="0" fillId="0" borderId="9" xfId="1" applyFont="1" applyBorder="1"/>
    <xf numFmtId="0" fontId="0" fillId="0" borderId="0" xfId="0" applyAlignment="1">
      <alignment horizontal="left"/>
    </xf>
    <xf numFmtId="0" fontId="8" fillId="0" borderId="0" xfId="0" applyFont="1"/>
    <xf numFmtId="0" fontId="7" fillId="0" borderId="10" xfId="0" applyFont="1" applyBorder="1"/>
    <xf numFmtId="0" fontId="0" fillId="0" borderId="10" xfId="0" applyBorder="1"/>
    <xf numFmtId="0" fontId="6" fillId="2" borderId="5" xfId="0" applyFont="1" applyFill="1" applyBorder="1" applyAlignment="1">
      <alignment horizontal="right"/>
    </xf>
    <xf numFmtId="44" fontId="3" fillId="2" borderId="6" xfId="1" applyFont="1" applyFill="1" applyBorder="1"/>
    <xf numFmtId="44" fontId="9" fillId="0" borderId="0" xfId="0" applyNumberFormat="1" applyFont="1"/>
    <xf numFmtId="0" fontId="10" fillId="0" borderId="0" xfId="0" applyFont="1" applyFill="1" applyBorder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wrapText="1" indent="2"/>
    </xf>
    <xf numFmtId="0" fontId="13" fillId="0" borderId="0" xfId="0" applyFont="1" applyAlignment="1">
      <alignment horizontal="left" indent="2"/>
    </xf>
    <xf numFmtId="0" fontId="13" fillId="0" borderId="0" xfId="0" applyFont="1"/>
    <xf numFmtId="0" fontId="0" fillId="0" borderId="0" xfId="0" applyFill="1" applyBorder="1" applyAlignment="1"/>
    <xf numFmtId="0" fontId="4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top" wrapText="1"/>
    </xf>
    <xf numFmtId="0" fontId="14" fillId="0" borderId="11" xfId="0" applyFont="1" applyBorder="1" applyAlignment="1">
      <alignment horizontal="left"/>
    </xf>
    <xf numFmtId="0" fontId="0" fillId="0" borderId="11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438149</xdr:colOff>
      <xdr:row>7</xdr:row>
      <xdr:rowOff>95253</xdr:rowOff>
    </xdr:from>
    <xdr:to>
      <xdr:col>1</xdr:col>
      <xdr:colOff>581025</xdr:colOff>
      <xdr:row>13</xdr:row>
      <xdr:rowOff>114305</xdr:rowOff>
    </xdr:to>
    <xdr:cxnSp macro="">
      <xdr:nvCxnSpPr>
        <xdr:cNvPr id="3" name="Elb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rot="5400000">
          <a:off x="3643311" y="2005016"/>
          <a:ext cx="1181102" cy="142876"/>
        </a:xfrm>
        <a:prstGeom prst="bentConnector3">
          <a:avLst>
            <a:gd name="adj1" fmla="val 50000"/>
          </a:avLst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123826</xdr:colOff>
      <xdr:row>24</xdr:row>
      <xdr:rowOff>152400</xdr:rowOff>
    </xdr:from>
    <xdr:to>
      <xdr:col>3</xdr:col>
      <xdr:colOff>1181864</xdr:colOff>
      <xdr:row>44</xdr:row>
      <xdr:rowOff>105410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FFB11-A7C8-6647-9634-CC935901B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6" y="4857750"/>
          <a:ext cx="9020938" cy="377253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45</xdr:row>
      <xdr:rowOff>159486</xdr:rowOff>
    </xdr:from>
    <xdr:to>
      <xdr:col>3</xdr:col>
      <xdr:colOff>981076</xdr:colOff>
      <xdr:row>60</xdr:row>
      <xdr:rowOff>29323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67F29-91CA-8173-1F02-4567AB16E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6" y="8874861"/>
          <a:ext cx="8743950" cy="2727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"/>
  <sheetViews>
    <sheetView tabSelected="1" topLeftCell="A9" workbookViewId="0">
      <selection activeCell="A25" sqref="A25"/>
    </sheetView>
  </sheetViews>
  <sheetFormatPr defaultRowHeight="15" x14ac:dyDescent="0.25"/>
  <cols>
    <col min="1" max="1" width="81.42578125" customWidth="1"/>
    <col min="2" max="2" width="35.5703125" customWidth="1"/>
    <col min="3" max="3" width="2.42578125" customWidth="1"/>
    <col min="4" max="4" width="28.85546875" customWidth="1"/>
    <col min="5" max="5" width="59.7109375" customWidth="1"/>
  </cols>
  <sheetData>
    <row r="1" spans="1:5" ht="19.5" thickBot="1" x14ac:dyDescent="0.35">
      <c r="A1" s="16" t="s">
        <v>6</v>
      </c>
      <c r="B1" s="17"/>
      <c r="D1" s="26"/>
      <c r="E1" s="26"/>
    </row>
    <row r="2" spans="1:5" x14ac:dyDescent="0.25">
      <c r="D2" s="27"/>
      <c r="E2" s="27"/>
    </row>
    <row r="3" spans="1:5" x14ac:dyDescent="0.25">
      <c r="A3" s="5" t="s">
        <v>7</v>
      </c>
      <c r="B3" s="11"/>
      <c r="D3" s="28"/>
      <c r="E3" s="27"/>
    </row>
    <row r="4" spans="1:5" x14ac:dyDescent="0.25">
      <c r="A4" s="5" t="s">
        <v>13</v>
      </c>
      <c r="B4" s="11"/>
      <c r="D4" s="28"/>
      <c r="E4" s="29"/>
    </row>
    <row r="5" spans="1:5" x14ac:dyDescent="0.25">
      <c r="D5" s="28"/>
      <c r="E5" s="29"/>
    </row>
    <row r="6" spans="1:5" x14ac:dyDescent="0.25">
      <c r="A6" s="6" t="s">
        <v>4</v>
      </c>
      <c r="B6" s="12"/>
      <c r="D6" s="30"/>
      <c r="E6" s="31"/>
    </row>
    <row r="7" spans="1:5" x14ac:dyDescent="0.25">
      <c r="A7" s="7" t="s">
        <v>14</v>
      </c>
      <c r="B7" s="13">
        <f>IF(B3&gt;B4, B4,B3)</f>
        <v>0</v>
      </c>
      <c r="D7" s="30"/>
      <c r="E7" s="31"/>
    </row>
    <row r="8" spans="1:5" x14ac:dyDescent="0.25">
      <c r="A8" s="5" t="s">
        <v>5</v>
      </c>
      <c r="B8" s="11">
        <f>+B6-B7</f>
        <v>0</v>
      </c>
      <c r="D8" s="28"/>
      <c r="E8" s="27"/>
    </row>
    <row r="9" spans="1:5" x14ac:dyDescent="0.25">
      <c r="D9" s="28"/>
      <c r="E9" s="27"/>
    </row>
    <row r="10" spans="1:5" x14ac:dyDescent="0.25">
      <c r="D10" s="28"/>
      <c r="E10" s="27"/>
    </row>
    <row r="11" spans="1:5" ht="15.75" thickBot="1" x14ac:dyDescent="0.3">
      <c r="D11" s="28"/>
      <c r="E11" s="27"/>
    </row>
    <row r="12" spans="1:5" ht="15.75" x14ac:dyDescent="0.25">
      <c r="A12" s="8" t="s">
        <v>0</v>
      </c>
      <c r="B12" s="1">
        <f>100%+B13</f>
        <v>1.26</v>
      </c>
      <c r="D12" s="28"/>
      <c r="E12" s="27"/>
    </row>
    <row r="13" spans="1:5" x14ac:dyDescent="0.25">
      <c r="A13" s="9" t="s">
        <v>1</v>
      </c>
      <c r="B13" s="2">
        <v>0.26</v>
      </c>
      <c r="D13" s="28"/>
      <c r="E13" s="27"/>
    </row>
    <row r="14" spans="1:5" x14ac:dyDescent="0.25">
      <c r="A14" s="9" t="s">
        <v>3</v>
      </c>
      <c r="B14" s="3">
        <f>+B8</f>
        <v>0</v>
      </c>
      <c r="D14" s="28"/>
      <c r="E14" s="27"/>
    </row>
    <row r="15" spans="1:5" ht="15.75" thickBot="1" x14ac:dyDescent="0.3">
      <c r="A15" s="18" t="s">
        <v>11</v>
      </c>
      <c r="B15" s="19">
        <f>+B14/B12</f>
        <v>0</v>
      </c>
      <c r="D15" s="28"/>
      <c r="E15" s="27"/>
    </row>
    <row r="16" spans="1:5" ht="16.5" thickTop="1" thickBot="1" x14ac:dyDescent="0.3">
      <c r="A16" s="10" t="s">
        <v>2</v>
      </c>
      <c r="B16" s="4">
        <f>+B14-B15</f>
        <v>0</v>
      </c>
      <c r="D16" s="28"/>
      <c r="E16" s="27"/>
    </row>
    <row r="17" spans="1:5" ht="9.75" customHeight="1" x14ac:dyDescent="0.25">
      <c r="D17" s="28"/>
      <c r="E17" s="27"/>
    </row>
    <row r="18" spans="1:5" ht="21" x14ac:dyDescent="0.35">
      <c r="A18" s="21" t="s">
        <v>12</v>
      </c>
      <c r="B18" s="20">
        <f>+B15</f>
        <v>0</v>
      </c>
      <c r="D18" s="28"/>
      <c r="E18" s="27"/>
    </row>
    <row r="19" spans="1:5" x14ac:dyDescent="0.25">
      <c r="A19" s="14"/>
      <c r="D19" s="22"/>
    </row>
    <row r="20" spans="1:5" x14ac:dyDescent="0.25">
      <c r="A20" s="23" t="s">
        <v>10</v>
      </c>
      <c r="B20" s="15"/>
      <c r="D20" s="22"/>
    </row>
    <row r="21" spans="1:5" x14ac:dyDescent="0.25">
      <c r="A21" s="24" t="s">
        <v>8</v>
      </c>
      <c r="B21" s="15"/>
    </row>
    <row r="22" spans="1:5" x14ac:dyDescent="0.25">
      <c r="A22" s="24" t="s">
        <v>9</v>
      </c>
      <c r="B22" s="15"/>
    </row>
    <row r="23" spans="1:5" x14ac:dyDescent="0.25">
      <c r="A23" s="25"/>
    </row>
    <row r="24" spans="1:5" ht="16.5" thickBot="1" x14ac:dyDescent="0.3">
      <c r="A24" s="32" t="s">
        <v>15</v>
      </c>
      <c r="B24" s="33"/>
      <c r="C24" s="33"/>
      <c r="D24" s="33"/>
      <c r="E24" s="33"/>
    </row>
    <row r="25" spans="1:5" ht="15.75" thickTop="1" x14ac:dyDescent="0.25">
      <c r="A25" s="14"/>
    </row>
    <row r="26" spans="1:5" x14ac:dyDescent="0.25">
      <c r="A26" s="14"/>
    </row>
    <row r="27" spans="1:5" x14ac:dyDescent="0.25">
      <c r="A27" s="14"/>
    </row>
  </sheetData>
  <pageMargins left="0.7" right="0.7" top="0.75" bottom="0.75" header="0.3" footer="0.3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Akin, Kimberly R</dc:creator>
  <cp:lastModifiedBy>Akin, Kim R</cp:lastModifiedBy>
  <cp:lastPrinted>2025-06-24T20:20:37Z</cp:lastPrinted>
  <dcterms:created xsi:type="dcterms:W3CDTF">2018-07-02T22:24:41Z</dcterms:created>
  <dcterms:modified xsi:type="dcterms:W3CDTF">2025-07-03T17:34:56Z</dcterms:modified>
</cp:coreProperties>
</file>