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2.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Pearl.Deymonaz\Desktop\"/>
    </mc:Choice>
  </mc:AlternateContent>
  <xr:revisionPtr revIDLastSave="0" documentId="8_{25EADC37-D7F9-4458-A707-F24C81CB14D6}" xr6:coauthVersionLast="47" xr6:coauthVersionMax="47" xr10:uidLastSave="{00000000-0000-0000-0000-000000000000}"/>
  <bookViews>
    <workbookView xWindow="-120" yWindow="-120" windowWidth="27645" windowHeight="16440" activeTab="1" xr2:uid="{33D692F0-1617-4147-B923-F7A2B3C7AADC}"/>
  </bookViews>
  <sheets>
    <sheet name="Department Check" sheetId="1" r:id="rId1"/>
    <sheet name="SPS Check" sheetId="3" r:id="rId2"/>
    <sheet name="Compliance Check" sheetId="4" r:id="rId3"/>
    <sheet name="Data" sheetId="2" r:id="rId4"/>
  </sheets>
  <definedNames>
    <definedName name="ThirdPartyArea">#REF!</definedName>
    <definedName name="WSUwArea">#REF!</definedName>
    <definedName name="WSUwoArea">#REF!</definedName>
  </definedNames>
  <calcPr calcId="191029"/>
  <pivotCaches>
    <pivotCache cacheId="2" r:id="rId5"/>
    <pivotCache cacheId="3"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4" l="1"/>
  <c r="E4" i="4"/>
  <c r="E2" i="4"/>
  <c r="H67" i="2"/>
  <c r="H68" i="2"/>
  <c r="H69" i="2"/>
  <c r="H70" i="2"/>
  <c r="H71" i="2"/>
  <c r="H72" i="2"/>
  <c r="H73" i="2"/>
  <c r="H74" i="2"/>
  <c r="H75" i="2"/>
  <c r="H76" i="2"/>
  <c r="H77" i="2"/>
  <c r="H78" i="2"/>
  <c r="H79" i="2"/>
  <c r="H80" i="2"/>
  <c r="H81" i="2"/>
  <c r="H82" i="2"/>
  <c r="H83" i="2"/>
  <c r="H46" i="2"/>
  <c r="H47" i="2"/>
  <c r="H48" i="2"/>
  <c r="H49" i="2"/>
  <c r="H50" i="2"/>
  <c r="H51" i="2"/>
  <c r="H52" i="2"/>
  <c r="H53" i="2"/>
  <c r="H54" i="2"/>
  <c r="H55" i="2"/>
  <c r="H56" i="2"/>
  <c r="H57" i="2"/>
  <c r="H58" i="2"/>
  <c r="H59" i="2"/>
  <c r="H60" i="2"/>
  <c r="H61" i="2"/>
  <c r="H62" i="2"/>
  <c r="H63" i="2"/>
  <c r="H64" i="2"/>
  <c r="H65" i="2"/>
  <c r="H66" i="2"/>
  <c r="H35" i="2"/>
  <c r="H36" i="2"/>
  <c r="H37" i="2"/>
  <c r="H38" i="2"/>
  <c r="H39" i="2"/>
  <c r="H40" i="2"/>
  <c r="H41" i="2"/>
  <c r="H42" i="2"/>
  <c r="H43" i="2"/>
  <c r="H44" i="2"/>
  <c r="H45" i="2"/>
  <c r="D13" i="3"/>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2" i="2"/>
  <c r="B16" i="3"/>
  <c r="C16" i="3"/>
  <c r="D16" i="3"/>
  <c r="B17" i="3"/>
  <c r="C17" i="3"/>
  <c r="D17" i="3"/>
  <c r="B18" i="3"/>
  <c r="C18" i="3"/>
  <c r="D18" i="3"/>
  <c r="B19" i="3"/>
  <c r="C19" i="3"/>
  <c r="D19" i="3"/>
  <c r="B20" i="3"/>
  <c r="C20" i="3"/>
  <c r="D20" i="3"/>
  <c r="A17" i="3"/>
  <c r="A18" i="3"/>
  <c r="A19" i="3"/>
  <c r="A20" i="3"/>
  <c r="A16" i="3"/>
  <c r="F8" i="3"/>
  <c r="F7" i="3"/>
  <c r="F6" i="3"/>
  <c r="F5" i="3"/>
  <c r="F4" i="3"/>
  <c r="C8" i="3"/>
  <c r="C7" i="3"/>
  <c r="C6" i="3"/>
  <c r="C5" i="3"/>
  <c r="C4" i="3"/>
  <c r="E59" i="3"/>
  <c r="D55" i="3"/>
  <c r="E50" i="2"/>
  <c r="E51" i="2"/>
  <c r="E52" i="2"/>
  <c r="E53" i="2"/>
  <c r="E54" i="2"/>
  <c r="E55" i="2"/>
  <c r="E56" i="2"/>
  <c r="E57" i="2"/>
  <c r="E42" i="2"/>
  <c r="E43" i="2"/>
  <c r="E44" i="2"/>
  <c r="E45" i="2"/>
  <c r="E46" i="2"/>
  <c r="E47" i="2"/>
  <c r="E48" i="2"/>
  <c r="E49" i="2"/>
  <c r="E38" i="2"/>
  <c r="E39" i="2"/>
  <c r="E40" i="2"/>
  <c r="E41" i="2"/>
  <c r="E36" i="2"/>
  <c r="E37" i="2"/>
  <c r="E13" i="2"/>
  <c r="E14" i="2"/>
  <c r="E15" i="2"/>
  <c r="E16" i="2"/>
  <c r="E17" i="2"/>
  <c r="E18" i="2"/>
  <c r="E19" i="2"/>
  <c r="E20" i="2"/>
  <c r="E21" i="2"/>
  <c r="E22" i="2"/>
  <c r="E23" i="2"/>
  <c r="E24" i="2"/>
  <c r="E25" i="2"/>
  <c r="E26" i="2"/>
  <c r="E27" i="2"/>
  <c r="E28" i="2"/>
  <c r="E29" i="2"/>
  <c r="E30" i="2"/>
  <c r="E31" i="2"/>
  <c r="E32" i="2"/>
  <c r="E33" i="2"/>
  <c r="E34" i="2"/>
  <c r="E35" i="2"/>
  <c r="E3" i="2"/>
  <c r="E4" i="2"/>
  <c r="E5" i="2"/>
  <c r="E6" i="2"/>
  <c r="E7" i="2"/>
  <c r="E8" i="2"/>
  <c r="E9" i="2"/>
  <c r="E10" i="2"/>
  <c r="E11" i="2"/>
  <c r="E12" i="2"/>
  <c r="E2" i="2"/>
  <c r="D13" i="1"/>
  <c r="E13" i="1" s="1"/>
  <c r="E13" i="3" s="1"/>
  <c r="D12" i="1"/>
  <c r="E12" i="1" s="1"/>
  <c r="E12" i="3" s="1"/>
  <c r="D11" i="1"/>
  <c r="E11" i="1" s="1"/>
  <c r="E11" i="3" s="1"/>
  <c r="D11" i="3" l="1"/>
  <c r="D12" i="3"/>
</calcChain>
</file>

<file path=xl/sharedStrings.xml><?xml version="1.0" encoding="utf-8"?>
<sst xmlns="http://schemas.openxmlformats.org/spreadsheetml/2006/main" count="432" uniqueCount="364">
  <si>
    <t>Department Closeout Checklist</t>
  </si>
  <si>
    <t>Award Number:</t>
  </si>
  <si>
    <t>Award End Date</t>
  </si>
  <si>
    <t># of days for closeout:</t>
  </si>
  <si>
    <t>Sponsor #:</t>
  </si>
  <si>
    <t>ORSO #:</t>
  </si>
  <si>
    <t>Department Grant Manager:</t>
  </si>
  <si>
    <t>SPS Award Contract Owner:</t>
  </si>
  <si>
    <t>SPS QA Team Member:</t>
  </si>
  <si>
    <t>PI Name (Last, First):</t>
  </si>
  <si>
    <t>Co-PIs:</t>
  </si>
  <si>
    <t>CLOSEOUT PERIOD DUE DATES</t>
  </si>
  <si>
    <t># of days to complete</t>
  </si>
  <si>
    <t>Due Date</t>
  </si>
  <si>
    <t>Date</t>
  </si>
  <si>
    <t>Initials</t>
  </si>
  <si>
    <t>90 Days Prior to Award End Date Through Award Term Date</t>
  </si>
  <si>
    <t>Verify if Award will be closed or extended</t>
  </si>
  <si>
    <t>1.</t>
  </si>
  <si>
    <t>Is award going to be extended?</t>
  </si>
  <si>
    <t>Has request been submitted to ORSO?</t>
  </si>
  <si>
    <t>Has SPS been notified that NCE is in process? (provide SPS with ORSO #)</t>
  </si>
  <si>
    <t>If award is closing as expected: proceed with closeout checklist</t>
  </si>
  <si>
    <t>Notify SPS who the department contact will be for closing the award</t>
  </si>
  <si>
    <t>Completed</t>
  </si>
  <si>
    <t>Yes</t>
  </si>
  <si>
    <t>No</t>
  </si>
  <si>
    <t>N/A</t>
  </si>
  <si>
    <t>Dept. financial review due (1/3 of closing period):</t>
  </si>
  <si>
    <t>SPS submits final invoice (2/3 of closing period):</t>
  </si>
  <si>
    <t>All final reports due (3/3 of closing period):</t>
  </si>
  <si>
    <t>2.</t>
  </si>
  <si>
    <t>Read the award documents and agency terms and conditions for closing requirements</t>
  </si>
  <si>
    <t>Is the award Cost Reimbursable?</t>
  </si>
  <si>
    <t>Is there cost share required on the award?</t>
  </si>
  <si>
    <t>3.</t>
  </si>
  <si>
    <t>Closeout documents required by the agency</t>
  </si>
  <si>
    <t>Report Types</t>
  </si>
  <si>
    <t>Where to submit document</t>
  </si>
  <si>
    <t>1. Final Invoice</t>
  </si>
  <si>
    <t>2. Final Financial Reports</t>
  </si>
  <si>
    <t>3. Equipment/Property Reports</t>
  </si>
  <si>
    <t>4. Inventions Statements</t>
  </si>
  <si>
    <t>5. Final PI Report</t>
  </si>
  <si>
    <t>6. Final release to agency</t>
  </si>
  <si>
    <t>7. Subcontractor Final Reports (Usually DOE)</t>
  </si>
  <si>
    <t>Required?  Y/N</t>
  </si>
  <si>
    <t>4.</t>
  </si>
  <si>
    <t>Notify PI as well as collaborating PIs</t>
  </si>
  <si>
    <t>If Cost Share, have all cost share posted to the award and is allowable?</t>
  </si>
  <si>
    <t>Verify effort has posted correctly and is in line with what was proposed</t>
  </si>
  <si>
    <t>Remind PI of agency required final documents and reports and their due dates</t>
  </si>
  <si>
    <t>Schedule time with PI to review all expenses on the award as soon as final payroll posts</t>
  </si>
  <si>
    <t>Have all expenses posted and are allowable?</t>
  </si>
  <si>
    <t>5.</t>
  </si>
  <si>
    <t>Review Effort</t>
  </si>
  <si>
    <t>If necessary, process PAAs to correct effort on direct expenses</t>
  </si>
  <si>
    <t>If necessary, process PAAs to correct cost share effort</t>
  </si>
  <si>
    <t>Verify that PAAs have been processed to remove all employee salaries, wages and benefits from award</t>
  </si>
  <si>
    <t>Verify that all Effort Certifications have been certified</t>
  </si>
  <si>
    <t>6.</t>
  </si>
  <si>
    <t>Review Subaward(s)</t>
  </si>
  <si>
    <t>Deliverables/milestones have been met</t>
  </si>
  <si>
    <t>Final sub award invoices have been received and submitted for payment (invoices should be marked "Final")</t>
  </si>
  <si>
    <t>Effort certification has been received if required</t>
  </si>
  <si>
    <t>Review posted cost share expenditures are allowable, allocable and reasonable</t>
  </si>
  <si>
    <t>Review all MATCH accounts to ensure all cost share expenditures are allowable, allocable and reasonable</t>
  </si>
  <si>
    <t>Review all sub cost share to ensure it has been posted correctly to the subcontract cost share grant line</t>
  </si>
  <si>
    <t>Notify the Award Contract Owner that the sub is ready to close</t>
  </si>
  <si>
    <t>Verify all final closing documents from Subcontractor have been received and loaded into TASKS</t>
  </si>
  <si>
    <t>7.</t>
  </si>
  <si>
    <t>Verify cost share commitment has been met</t>
  </si>
  <si>
    <t>If unmet cost share is justifiable, submit cost share adjustment request to the sponsor (this should be done no later than 90 days before the award end date)</t>
  </si>
  <si>
    <t>If the sponsor does not approve a cost share adjustment, transfer expenses from main award to cost share award to make the spending level equal</t>
  </si>
  <si>
    <t>If cost share is under reported, verify cost share committed at award proposal has posted as expected</t>
  </si>
  <si>
    <t>If cost share is over reported, review cost share for accuracy and remove any unallowable or over reported cost share</t>
  </si>
  <si>
    <t>8.</t>
  </si>
  <si>
    <t>Verify that all expenditures have been processed and posted correctly to the award</t>
  </si>
  <si>
    <t>Process to Accounts Payable any unpaid invoices for supplies and equipment</t>
  </si>
  <si>
    <t>Process any outstanding P-Card transactions</t>
  </si>
  <si>
    <t>Non-cash advances, clear any non-travel advances</t>
  </si>
  <si>
    <t>Submit any open Purchase Orders to clear commitments</t>
  </si>
  <si>
    <t>Submit any travel expenditure reports to clear commitments</t>
  </si>
  <si>
    <t>Request, review, sign and submit final invoices from consultants/contractors</t>
  </si>
  <si>
    <t>Ensure all stipend expenditures have posted correctly</t>
  </si>
  <si>
    <t>Ensure all participant support costs, if using gift cards, have been balanced &amp; cleared</t>
  </si>
  <si>
    <t>Identify and submit any outstanding expenditure requests</t>
  </si>
  <si>
    <t>Remove any overdrafts and/or unallowable expenses from the award to dept. account</t>
  </si>
  <si>
    <t>Ensure all expenditures posted to the appropriate expenditure account codes</t>
  </si>
  <si>
    <t>Remove any administrative costs that were not budgeted and do not have prior approval</t>
  </si>
  <si>
    <t>Expenditure codes that are usually unallowable: if necessary submit journal to correct coding to allowable spend categories as appropriate</t>
  </si>
  <si>
    <t>Transfer salaries in excess of applicable salary cap rate to appropriate dept. account</t>
  </si>
  <si>
    <t>Remove any overdrafts and/or unallowable expenses from the award to departmental account within the first 1/3 of closing period</t>
  </si>
  <si>
    <t>Review and ensure all expenditures posted to appropriate expenditure account codes</t>
  </si>
  <si>
    <t>Review award for administrative costs not budgeted and do not have prior approval.  Remove if appropriate.</t>
  </si>
  <si>
    <t>Download and review expenses to ensure all expenses are allowable, allocable &amp; reasonable</t>
  </si>
  <si>
    <t>Does the award have related program income or conference account?</t>
  </si>
  <si>
    <t>Communicate with other cost centers on the award that they have completed the same steps above:</t>
  </si>
  <si>
    <t>Grant Number</t>
  </si>
  <si>
    <t>Department Contact</t>
  </si>
  <si>
    <t>Review Completed</t>
  </si>
  <si>
    <t>OK to close Grant Line?
Notify SPS when GL is ready</t>
  </si>
  <si>
    <t>GR0000####</t>
  </si>
  <si>
    <t>Review and submit all final reports</t>
  </si>
  <si>
    <r>
      <t xml:space="preserve">Verify </t>
    </r>
    <r>
      <rPr>
        <sz val="11"/>
        <color theme="1"/>
        <rFont val="Arial Narrow"/>
        <family val="2"/>
      </rPr>
      <t>total amount of re-budget is not greater than 10% of original approved budget</t>
    </r>
  </si>
  <si>
    <t xml:space="preserve">Once all financial reviews are completed, submit a request to SPS to final the award.  </t>
  </si>
  <si>
    <t>All departmental steps must be completed within the first 1/3 Of the closeout period.</t>
  </si>
  <si>
    <t>REMINDERS</t>
  </si>
  <si>
    <t>3. Giving SPS permission to final the award means you are certifying that all of the steps above have been completed.</t>
  </si>
  <si>
    <t>4. Notification of  completed technical/progress report needs to be provided to SPS by uploading the documents into Tasks in Workday.</t>
  </si>
  <si>
    <r>
      <t xml:space="preserve">5. </t>
    </r>
    <r>
      <rPr>
        <b/>
        <sz val="11"/>
        <color rgb="FFFF0000"/>
        <rFont val="Arial Narrow"/>
        <family val="2"/>
      </rPr>
      <t xml:space="preserve">If SPS has not received permission to final by the end of the 2nd/3rd of the closeout period.  SPS ACOs will final invoice the award using expenditures as they are posted in Workday, </t>
    </r>
    <r>
      <rPr>
        <b/>
        <u/>
        <sz val="11"/>
        <color rgb="FFFF0000"/>
        <rFont val="Arial Narrow"/>
        <family val="2"/>
      </rPr>
      <t>without departmental permission.</t>
    </r>
  </si>
  <si>
    <r>
      <rPr>
        <b/>
        <sz val="11"/>
        <color theme="1"/>
        <rFont val="Arial Narrow"/>
        <family val="2"/>
      </rPr>
      <t>Example</t>
    </r>
    <r>
      <rPr>
        <sz val="11"/>
        <color theme="1"/>
        <rFont val="Arial Narrow"/>
        <family val="2"/>
      </rPr>
      <t>: if a closeout period is:</t>
    </r>
  </si>
  <si>
    <t>Award Information</t>
  </si>
  <si>
    <t>Closing Activities completed by</t>
  </si>
  <si>
    <t>ORSO Activity # (enter below)</t>
  </si>
  <si>
    <t>Notify SPS award will be receiving an extension (provide SPS with ORSO #)</t>
  </si>
  <si>
    <t>Match Award #s</t>
  </si>
  <si>
    <t>AWD000####</t>
  </si>
  <si>
    <t>Ensure all tuition expenditures posted correctly</t>
  </si>
  <si>
    <t>Have program income expense and revenue been balanced?  Program income must be fully expensed before invoicing the agency.</t>
  </si>
  <si>
    <r>
      <t xml:space="preserve">1. Please remember that </t>
    </r>
    <r>
      <rPr>
        <sz val="11"/>
        <color rgb="FFFF0000"/>
        <rFont val="Arial Narrow"/>
        <family val="2"/>
      </rPr>
      <t xml:space="preserve">expenditure discrepancies, if any, must be identified and corrected within </t>
    </r>
    <r>
      <rPr>
        <b/>
        <sz val="11"/>
        <color rgb="FFFF0000"/>
        <rFont val="Arial Narrow"/>
        <family val="2"/>
      </rPr>
      <t>thirty</t>
    </r>
    <r>
      <rPr>
        <sz val="11"/>
        <color rgb="FFFF0000"/>
        <rFont val="Arial Narrow"/>
        <family val="2"/>
      </rPr>
      <t xml:space="preserve"> (30) days of the award term date (or within1/3 of the award closeout period - whichever is less</t>
    </r>
    <r>
      <rPr>
        <sz val="11"/>
        <color theme="1"/>
        <rFont val="Arial Narrow"/>
        <family val="2"/>
      </rPr>
      <t>) to be reflected on the final financial report.</t>
    </r>
  </si>
  <si>
    <t>Sponsored Programs Services Award Closing Check Sheet</t>
  </si>
  <si>
    <t>Award End Date:</t>
  </si>
  <si>
    <t>Number of days for closeout:</t>
  </si>
  <si>
    <t>SPS Award Contract Owner</t>
  </si>
  <si>
    <t>SPS Closing Team Member:</t>
  </si>
  <si>
    <t>PI name (Last, First):</t>
  </si>
  <si>
    <t>Sponsor:</t>
  </si>
  <si>
    <t>ORSO Number:</t>
  </si>
  <si>
    <t># OF DAYS TO COMPLETE</t>
  </si>
  <si>
    <t>DUE DATE</t>
  </si>
  <si>
    <t>SPS submits final invoice:</t>
  </si>
  <si>
    <t>All final reports due to agency:</t>
  </si>
  <si>
    <t>Dept financial review due:</t>
  </si>
  <si>
    <t>1/3 of closing period</t>
  </si>
  <si>
    <t>2/3 of closing period</t>
  </si>
  <si>
    <t>3/3 of closing period</t>
  </si>
  <si>
    <t>Dept Contact</t>
  </si>
  <si>
    <t>OK to close grant line (date)</t>
  </si>
  <si>
    <t>Date Closed</t>
  </si>
  <si>
    <t>Check all that apply after reading award documents and agency terms &amp; conditions for closing requirements</t>
  </si>
  <si>
    <t>1. Award</t>
  </si>
  <si>
    <t>2. Reporting/Final Documents Required by Agency</t>
  </si>
  <si>
    <t>Form Required?</t>
  </si>
  <si>
    <t>Where to submit document i.e. website address/email</t>
  </si>
  <si>
    <t>Final Invoice</t>
  </si>
  <si>
    <t>Final Financial Reports</t>
  </si>
  <si>
    <t>Equipment/Property Reports</t>
  </si>
  <si>
    <t>Invention Statements</t>
  </si>
  <si>
    <t>Final PI Report</t>
  </si>
  <si>
    <t>Final Release to Agency</t>
  </si>
  <si>
    <t>3. Confirm Closure</t>
  </si>
  <si>
    <t>Final Year of Project</t>
  </si>
  <si>
    <t>Award dates match Award Calendar?</t>
  </si>
  <si>
    <t>Follow up with Dept. on any issues form this review section</t>
  </si>
  <si>
    <t>60-30 Days Prior to Award Term Date</t>
  </si>
  <si>
    <t>4. High Level Review</t>
  </si>
  <si>
    <t>30 days prior to term, meet with department to discuss term date, final invoice date, F&amp;A corrections, cost share, subcontracts, advances if applicable and any closing documents required</t>
  </si>
  <si>
    <t>Follow up with agency on any unpaid invoices</t>
  </si>
  <si>
    <t>Review F&amp;A - process any adjustments</t>
  </si>
  <si>
    <t>Check for outstanding Non-Travel cash advances and/or Travel advances</t>
  </si>
  <si>
    <t>Check all subcontract agreements for final bill due dates and whether enough time has been allowed for processing</t>
  </si>
  <si>
    <t>Posted charges allowable and within grant period?</t>
  </si>
  <si>
    <t>Commitments and obligation liquidated excepting F&amp;A?</t>
  </si>
  <si>
    <t>Cost Share commitment met?</t>
  </si>
  <si>
    <t>Work with Dept for unmet CS &amp; over reported CS issues</t>
  </si>
  <si>
    <t>Amount Met</t>
  </si>
  <si>
    <t>Balance</t>
  </si>
  <si>
    <t>C.S. Obligation</t>
  </si>
  <si>
    <t>Are there match accounts that should be counted as Cost Share?</t>
  </si>
  <si>
    <t>Match Award #</t>
  </si>
  <si>
    <t>Budget</t>
  </si>
  <si>
    <t>Expensed</t>
  </si>
  <si>
    <t>Difference</t>
  </si>
  <si>
    <t>Subcontract invoices received and paid?</t>
  </si>
  <si>
    <t>Does it say final?</t>
  </si>
  <si>
    <t>Has it been paid?</t>
  </si>
  <si>
    <t>Have we spent it all?</t>
  </si>
  <si>
    <t>Does it need reallocating?</t>
  </si>
  <si>
    <t>Subcontract closed in Workday?</t>
  </si>
  <si>
    <t>Any refunds needing processing?  (check on account and award budget to actuals)</t>
  </si>
  <si>
    <t>5. Check against Proposal Budget</t>
  </si>
  <si>
    <t>Expenditures against proposal budget</t>
  </si>
  <si>
    <t>Expenditures against approved budget</t>
  </si>
  <si>
    <t>Effort</t>
  </si>
  <si>
    <t>Cost Share</t>
  </si>
  <si>
    <t>Has permission to invoice been received through Workday Create Request?</t>
  </si>
  <si>
    <t>Schedule time with Grant Manager to view award closure requirements and assist when applicable</t>
  </si>
  <si>
    <t>At term after department has submitted permission to close</t>
  </si>
  <si>
    <t>Review Budget to Actuals - is award in balance?</t>
  </si>
  <si>
    <t>Review and adjust F&amp;A to bring to zero out of balance</t>
  </si>
  <si>
    <t>Review and ensure all expenditures posted to the appropriate account codes</t>
  </si>
  <si>
    <t>Review award for administrative costs not budgeted and do not have prior approval</t>
  </si>
  <si>
    <t>Check for any uncleared travel advances</t>
  </si>
  <si>
    <t>Check for any uncleared non-travel advances</t>
  </si>
  <si>
    <t>Check if award has any coding for guarantee or equipment and if equipment is state or federally owned</t>
  </si>
  <si>
    <t>Process any refunds to the agency as necessary</t>
  </si>
  <si>
    <t>Check if any expenses are on HOLD</t>
  </si>
  <si>
    <t>Remove any overdrafts less than $25 (total award) to PG00011649</t>
  </si>
  <si>
    <t>Work with Dept. to remove any overdrafts greater than $25 to department account</t>
  </si>
  <si>
    <t>For LOC Awards: Verify amount invoiced and cash rec'd match the agency draw site</t>
  </si>
  <si>
    <t>Request print from LOC team of final draw info from Agency draw site</t>
  </si>
  <si>
    <t>7. Subcontract/Subawards</t>
  </si>
  <si>
    <t>Check if there is Cost Share required on the award</t>
  </si>
  <si>
    <t>All subcontract final invoices received and paid?</t>
  </si>
  <si>
    <t>Check cumulative amount invoiced on final.  Should match total expenses in Workday</t>
  </si>
  <si>
    <t>Subcontractor met their cost share obligation? (if applicable)</t>
  </si>
  <si>
    <t>Subcontract grant lines inactivated so no additional charges can post?</t>
  </si>
  <si>
    <t>Subcontracts closed in Workday?</t>
  </si>
  <si>
    <t>8. Cost Share</t>
  </si>
  <si>
    <t>Check if the award has required cost share to report</t>
  </si>
  <si>
    <t>Review all CS posted to the award.  Verify all CS has been reported and met</t>
  </si>
  <si>
    <t>Match awards should be closed at same time as the Prime Award</t>
  </si>
  <si>
    <t>*If CS is under-reported, work with Dept. to verify CS committed at award proposal has posted as expected</t>
  </si>
  <si>
    <t>*If CS is over-reported, work with Dept. to review CS for accuracy and remove any unallowable, duplicate or over-reported Cost Share</t>
  </si>
  <si>
    <t>Award still in balance after all adjustments? Do Expenditures = Revenue Recognized = Invoiced Amount = Cash Received?</t>
  </si>
  <si>
    <t>Ensure amounts for each award line in the "spend outside line" and "ready to bill" columns are $0</t>
  </si>
  <si>
    <t>Ensure $0 amount in these columns are black.  For blue amounts, process a $0 invoice</t>
  </si>
  <si>
    <t>10. Fixed Price Agreements</t>
  </si>
  <si>
    <t>After all adjustments, is award still in balance?  Budget = Invoiced = Cash received?</t>
  </si>
  <si>
    <t>NOTE: fixed price awards may appear out of balance. Expenses may be less or more than invoice/cash received</t>
  </si>
  <si>
    <t>Remove any overdrafts of less than $25 (total award) to departmental account</t>
  </si>
  <si>
    <t>Work with Department to remove any overdrafts greater than $25 (total award) to departmental account</t>
  </si>
  <si>
    <t>11.  Fixed Price Agreements if Award is not Totally Spent Out</t>
  </si>
  <si>
    <t>Reference BPPM 40.27</t>
  </si>
  <si>
    <t>Use template in S: drive</t>
  </si>
  <si>
    <t>Complete Journal to move residual revenue to FPCA Account</t>
  </si>
  <si>
    <t>Complete F&amp;A Journal to charge award F&amp;A expenses</t>
  </si>
  <si>
    <t>Complete Budget Amendments to move budget to FPCA Account</t>
  </si>
  <si>
    <t>Complete Budget Amendments to remove budget from grant account</t>
  </si>
  <si>
    <t>12. Program Income Accounts</t>
  </si>
  <si>
    <t>Check if the award has a program income account, conference account</t>
  </si>
  <si>
    <t>Check if program income account is part of the award grant lines</t>
  </si>
  <si>
    <t>Check if program income account is setup as its own award</t>
  </si>
  <si>
    <t>Make sure to report program income on the Final Financial Reports</t>
  </si>
  <si>
    <t>Is program income:</t>
  </si>
  <si>
    <t>Has the program income been properly expensed and revenue received to cover expenses?</t>
  </si>
  <si>
    <t>If program income is still going to come in after the award terms, make sure the Department requests a service center be set up.  No additional expense and revenue should post to a related program income account after the award terms.</t>
  </si>
  <si>
    <t>13. Trial Balance</t>
  </si>
  <si>
    <t>If ledgers are not balanced to zero, comment below</t>
  </si>
  <si>
    <t>Check &amp; save a copy of the Trial Balance</t>
  </si>
  <si>
    <t>Notes:</t>
  </si>
  <si>
    <t>Check with all cost center depts on the award to ensure their accounts are ready to close</t>
  </si>
  <si>
    <t>14. Final Documentation</t>
  </si>
  <si>
    <t>Submit final invoice to agency</t>
  </si>
  <si>
    <t>Wait for final invoice payment before completing the final FFR and closing documents</t>
  </si>
  <si>
    <t>15. Once the agency has paid ALL invoices</t>
  </si>
  <si>
    <t>Check that cash received is in balance with invoiced amount and expenditures</t>
  </si>
  <si>
    <t xml:space="preserve">If not in balance, why?  </t>
  </si>
  <si>
    <t>Are there unallowable expenses that need to be removed from the award?</t>
  </si>
  <si>
    <t>Work with Dept. to move any unallowable expenses from the award prior to preparing the FFR</t>
  </si>
  <si>
    <t>16. Compliance Checks</t>
  </si>
  <si>
    <t>Check with Compliance Team if final FFATA is complete</t>
  </si>
  <si>
    <t>Prepare, submit and save PDF copies of all required closing documents in Tasks</t>
  </si>
  <si>
    <t>17. Closing Documents</t>
  </si>
  <si>
    <t>Required?</t>
  </si>
  <si>
    <t>Where to Submit Document i.e. website</t>
  </si>
  <si>
    <t>Date Submitted</t>
  </si>
  <si>
    <t>Subcontractor Final Report usu. DOE</t>
  </si>
  <si>
    <t>Other required final documents</t>
  </si>
  <si>
    <t>18. Closing documents saved as PDFs in Tasks Closing Activities</t>
  </si>
  <si>
    <t>Cost Reimbursable Expense Detail Report in Tasks</t>
  </si>
  <si>
    <t>Final Cost Share Expense Detail Report in Tasks</t>
  </si>
  <si>
    <t>Final Recon in Tasks</t>
  </si>
  <si>
    <t xml:space="preserve"> </t>
  </si>
  <si>
    <t xml:space="preserve">LOC Award final draw amount from agency draw site. </t>
  </si>
  <si>
    <t>Final budget to actuals report in Tasks</t>
  </si>
  <si>
    <t>Inventions Statements</t>
  </si>
  <si>
    <t>Final release to agency</t>
  </si>
  <si>
    <t>Subcontractor final reports (usually Department of Energy Awards)</t>
  </si>
  <si>
    <t>PI Final Report saved in WD Tasks by Grant Manager</t>
  </si>
  <si>
    <t>PDF Copies of print screens where reports have been submitted to an agency website</t>
  </si>
  <si>
    <t>Other Final documents as required by the agency</t>
  </si>
  <si>
    <t>PDF Copy of this closing checklist workbook</t>
  </si>
  <si>
    <t>Change Award line(s) to Complete</t>
  </si>
  <si>
    <t>Change Award line(s) Lifecycle Status to Line Closed</t>
  </si>
  <si>
    <t>Change Award Lifecycle Status to Closed</t>
  </si>
  <si>
    <t>Inactivate Award Grant Line and Keep Role Assignments</t>
  </si>
  <si>
    <t>Change AG code to 91 - Award ready for closure</t>
  </si>
  <si>
    <t>Final Quality Assurance Check Sheet to be completed by closing team or Compliance Team - (next tab)</t>
  </si>
  <si>
    <t>Reminders:</t>
  </si>
  <si>
    <t xml:space="preserve">Additional costs may not be posted after permission to final the award has been given to SPS.  </t>
  </si>
  <si>
    <t>Giving SPS permission to final the award means you are certifying that all of the steps above have been completed.</t>
  </si>
  <si>
    <t>Notification of the completed technical/progress report will need to be provided to SPS and uploaded to Tasks in Workday.</t>
  </si>
  <si>
    <t>If SPS has not received permission to final by the end of the 2nd 3rd of the closeout period, SPS ACO's will final invoice the award using expenditures as they are posted in Workday, without departmental permission.</t>
  </si>
  <si>
    <t>SPS QA Checklist</t>
  </si>
  <si>
    <t>Workday Award #:</t>
  </si>
  <si>
    <t xml:space="preserve">To be completed by someone other than the ACO who closed the award. </t>
  </si>
  <si>
    <t>Date:</t>
  </si>
  <si>
    <t xml:space="preserve">Sponsor Number: </t>
  </si>
  <si>
    <t>Checklist completed by:</t>
  </si>
  <si>
    <t>Verification
Mechanism</t>
  </si>
  <si>
    <t>Response</t>
  </si>
  <si>
    <r>
      <rPr>
        <b/>
        <sz val="10"/>
        <color rgb="FFFFFFFF"/>
        <rFont val="Arial"/>
        <family val="2"/>
      </rPr>
      <t>Notes</t>
    </r>
  </si>
  <si>
    <t>FILE REVIEW / FFR</t>
  </si>
  <si>
    <t>Was the final Sponsored Financial Report/backup or the final invoice  filed and attached in Workday?</t>
  </si>
  <si>
    <t>WD: Award Overview &gt; Attachments</t>
  </si>
  <si>
    <t>EXPENDITURES</t>
  </si>
  <si>
    <t>Do total expenditures agree with fiscal report and within the award amount?</t>
  </si>
  <si>
    <t>WD: Award Dashboard Budget to Actuals</t>
  </si>
  <si>
    <t>2A.</t>
  </si>
  <si>
    <t>If an LOC, attach screenshot of Federal Draw Site in Workday Attachments</t>
  </si>
  <si>
    <t>BILLING AND RECEIVABLES</t>
  </si>
  <si>
    <r>
      <rPr>
        <sz val="11"/>
        <color theme="1"/>
        <rFont val="Calibri"/>
        <family val="2"/>
        <scheme val="minor"/>
      </rPr>
      <t>Has billing been completed (e.g., Does the total invoice amount agree to total expenses)?
- For CR awards, ensure that amounts for each award line in the "spend outside line" and "ready to bill' columns are $0.
- Ensure that the $0 amount on these columns are black. For blue amounts, process the $0 invoice.</t>
    </r>
  </si>
  <si>
    <r>
      <rPr>
        <sz val="11"/>
        <color theme="1"/>
        <rFont val="Calibri"/>
        <family val="2"/>
        <scheme val="minor"/>
      </rPr>
      <t>WD: Award Dashboard Budget to Actuals and
WD: Award &gt; Award Lines &gt; Award Line Summary</t>
    </r>
  </si>
  <si>
    <t>Have all payments been received and applied?</t>
  </si>
  <si>
    <t>WD: Award &gt; Billing &amp; Receivables &gt; View Sponsor Invoices for Award</t>
  </si>
  <si>
    <t>REVENUE</t>
  </si>
  <si>
    <t>Does total revenue equal expense?</t>
  </si>
  <si>
    <t>BALANCE SHEET</t>
  </si>
  <si>
    <r>
      <rPr>
        <sz val="11"/>
        <color theme="1"/>
        <rFont val="Calibri"/>
        <family val="2"/>
        <scheme val="minor"/>
      </rPr>
      <t>Are all ledger accounts equal to $0?
[Note: Check the "Trial Balance" report to ensure balances are zeroed. There may be a balance on the conversion account, which is allowable]</t>
    </r>
  </si>
  <si>
    <t>WD: Trial Balance - Composite Report</t>
  </si>
  <si>
    <r>
      <rPr>
        <b/>
        <sz val="10"/>
        <color rgb="FFFFFFFF"/>
        <rFont val="Arial"/>
        <family val="2"/>
      </rPr>
      <t>SYSTEM CLICKS</t>
    </r>
  </si>
  <si>
    <t>Confirmation of Closure</t>
  </si>
  <si>
    <t>a) Verify Final year of project</t>
  </si>
  <si>
    <t>b) Verify award dates match Award Calendar</t>
  </si>
  <si>
    <t>WD: Edit Award Schedule Report</t>
  </si>
  <si>
    <r>
      <rPr>
        <b/>
        <sz val="10"/>
        <color rgb="FFFFFFFF"/>
        <rFont val="Arial"/>
        <family val="2"/>
      </rPr>
      <t>Budget to Actual and Trial Balance Screenshots Paste Area</t>
    </r>
  </si>
  <si>
    <t>File Review</t>
  </si>
  <si>
    <r>
      <t xml:space="preserve">Please remember that </t>
    </r>
    <r>
      <rPr>
        <i/>
        <sz val="11"/>
        <color rgb="FFFF0000"/>
        <rFont val="Arial Narrow"/>
        <family val="2"/>
      </rPr>
      <t xml:space="preserve">expenditure discrepancies, if any, must be identified and corrected within </t>
    </r>
    <r>
      <rPr>
        <b/>
        <i/>
        <sz val="11"/>
        <color rgb="FFFF0000"/>
        <rFont val="Arial Narrow"/>
        <family val="2"/>
      </rPr>
      <t>thirty</t>
    </r>
    <r>
      <rPr>
        <i/>
        <sz val="11"/>
        <color rgb="FFFF0000"/>
        <rFont val="Arial Narrow"/>
        <family val="2"/>
      </rPr>
      <t> days of the award term date (or within 1/3 of the award closeout period-whichever is less)</t>
    </r>
    <r>
      <rPr>
        <i/>
        <sz val="11"/>
        <color rgb="FF000000"/>
        <rFont val="Arial Narrow"/>
        <family val="2"/>
      </rPr>
      <t xml:space="preserve"> to be reflected on the final financial report.</t>
    </r>
  </si>
  <si>
    <t>19. Last steps</t>
  </si>
  <si>
    <t>Resp</t>
  </si>
  <si>
    <t>Dept</t>
  </si>
  <si>
    <t>SPS</t>
  </si>
  <si>
    <t>Blue area Autofills from first tab</t>
  </si>
  <si>
    <t>Check for Match awards and save PDF copies of the award expense detail report to Tasks in Workday</t>
  </si>
  <si>
    <t>Check that all ledger accounts equal to $0</t>
  </si>
  <si>
    <t>Save PDF copy of the draw site info to Tasks in Workday as part of closing documents</t>
  </si>
  <si>
    <t>Process an invoice adjustment for unallowable expense billed to agency so the invoice amount matches amount paid by agency</t>
  </si>
  <si>
    <t>Added to Tasks?</t>
  </si>
  <si>
    <t>Row Labels</t>
  </si>
  <si>
    <t>Grand Total</t>
  </si>
  <si>
    <t>Count of Resp</t>
  </si>
  <si>
    <t>Department</t>
  </si>
  <si>
    <t>If there are more than space allows below, please add to the right</t>
  </si>
  <si>
    <t>90 - 60 Days Prior to Award End Date through Award Term Date (depending on Sponsor)</t>
  </si>
  <si>
    <t>Closure of Workday Award</t>
  </si>
  <si>
    <t>Change Award Line(s) to Complete</t>
  </si>
  <si>
    <t>Add award to AG code 100</t>
  </si>
  <si>
    <t>Subcontract Final Rprt usu. DOE</t>
  </si>
  <si>
    <t>6. After Department Submits Request to Final Award</t>
  </si>
  <si>
    <t>Review all changes allowable and within grant period</t>
  </si>
  <si>
    <t>Review award expenditures for allowable, allocable and reasonable</t>
  </si>
  <si>
    <t>Review expenditure codes that are usually unallowable - work with Dept. to correct coding if needed</t>
  </si>
  <si>
    <t>Verify total amount of prebudget from one spend category to another is not greater that 10% of original</t>
  </si>
  <si>
    <t>Download the cost share detail report</t>
  </si>
  <si>
    <t>9. Cost Reimbursable Awards</t>
  </si>
  <si>
    <t>Complete the final reconciliation document</t>
  </si>
  <si>
    <t>Is the award Fixed Price?</t>
  </si>
  <si>
    <t>Inform research grant team that award is ending</t>
  </si>
  <si>
    <t>Notify other grant managers working on the award (i.e. other Cost Centers)</t>
  </si>
  <si>
    <t>2. Additional costs may not be posted after permission to final the award has been given to SPS.</t>
  </si>
  <si>
    <r>
      <rPr>
        <b/>
        <sz val="11"/>
        <color theme="1"/>
        <rFont val="Arial Narrow"/>
        <family val="2"/>
      </rPr>
      <t>120 day</t>
    </r>
    <r>
      <rPr>
        <sz val="11"/>
        <color theme="1"/>
        <rFont val="Arial Narrow"/>
        <family val="2"/>
      </rPr>
      <t xml:space="preserve"> - invoicing will take place after day 80 of the closeout period w/o departmental permission</t>
    </r>
  </si>
  <si>
    <r>
      <rPr>
        <b/>
        <sz val="11"/>
        <color theme="1"/>
        <rFont val="Arial Narrow"/>
        <family val="2"/>
      </rPr>
      <t xml:space="preserve">90 day </t>
    </r>
    <r>
      <rPr>
        <sz val="11"/>
        <color theme="1"/>
        <rFont val="Arial Narrow"/>
        <family val="2"/>
      </rPr>
      <t>- invoicing will take place after day 60 of the closeout period w/o departmental permission</t>
    </r>
  </si>
  <si>
    <r>
      <rPr>
        <b/>
        <sz val="11"/>
        <color theme="1"/>
        <rFont val="Arial Narrow"/>
        <family val="2"/>
      </rPr>
      <t>45 day</t>
    </r>
    <r>
      <rPr>
        <sz val="11"/>
        <color theme="1"/>
        <rFont val="Arial Narrow"/>
        <family val="2"/>
      </rPr>
      <t xml:space="preserve"> - invoicing will take place after day 30 of the closeout period w/o departmental permission</t>
    </r>
  </si>
  <si>
    <r>
      <rPr>
        <b/>
        <sz val="11"/>
        <color theme="1"/>
        <rFont val="Arial Narrow"/>
        <family val="2"/>
      </rPr>
      <t>30 day</t>
    </r>
    <r>
      <rPr>
        <sz val="11"/>
        <color theme="1"/>
        <rFont val="Arial Narrow"/>
        <family val="2"/>
      </rPr>
      <t xml:space="preserve"> - invoicing will take place after day 10 of the closeout period w/o departmental permission</t>
    </r>
  </si>
  <si>
    <t>If have a FPCA, see notes below.  If not, create An FPCA and follow notes below.</t>
  </si>
  <si>
    <t>Clear any outstanding Travel Advances</t>
  </si>
  <si>
    <t>Below is a screen shot of the Maintain Award Tasks for close out with FPCA transfers.  This is an interim step to reduce the need for a SPAR request for transfers where the FPCA account already exists.  The goal is to be able to add the attachments to the Closeout Request.</t>
  </si>
  <si>
    <t>Please add the start date as the date the closeout is submitted with a 60 day due date for closeout to be completed.  Update the status to "Waiting for SPS Accountant".  This will help the ACO when a closeout request Award Task has not already been set up.  If a Closout Request has been added by the ACO, please add your documentaton to the existing Award Task.</t>
  </si>
  <si>
    <t>Please see below for further instructions on the FPCA</t>
  </si>
  <si>
    <t>Check Trial Balance making sure it is zeroed</t>
  </si>
  <si>
    <t>BA#</t>
  </si>
  <si>
    <t>Create Budget Amendment to the Plan bringing the budget equal to total expenses for each object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</si>
</sst>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
  </numFmts>
  <fonts count="31" x14ac:knownFonts="1">
    <font>
      <sz val="11"/>
      <color theme="1"/>
      <name val="Calibri"/>
      <family val="2"/>
      <scheme val="minor"/>
    </font>
    <font>
      <sz val="11"/>
      <color theme="1"/>
      <name val="Arial Narrow"/>
      <family val="2"/>
    </font>
    <font>
      <b/>
      <sz val="11"/>
      <color theme="1"/>
      <name val="Arial Narrow"/>
      <family val="2"/>
    </font>
    <font>
      <u/>
      <sz val="11"/>
      <color theme="1"/>
      <name val="Arial Narrow"/>
      <family val="2"/>
    </font>
    <font>
      <sz val="10"/>
      <name val="Arial"/>
      <family val="2"/>
    </font>
    <font>
      <b/>
      <sz val="12"/>
      <color theme="1"/>
      <name val="Arial Narrow"/>
      <family val="2"/>
    </font>
    <font>
      <sz val="11"/>
      <color theme="1"/>
      <name val="Calibri"/>
      <family val="2"/>
      <scheme val="minor"/>
    </font>
    <font>
      <b/>
      <sz val="10"/>
      <color theme="1"/>
      <name val="Arial Narrow"/>
      <family val="2"/>
    </font>
    <font>
      <sz val="12"/>
      <name val="Arial"/>
      <family val="2"/>
    </font>
    <font>
      <sz val="14"/>
      <color theme="1"/>
      <name val="Arial Narrow"/>
      <family val="2"/>
    </font>
    <font>
      <sz val="11"/>
      <color rgb="FFFF0000"/>
      <name val="Arial Narrow"/>
      <family val="2"/>
    </font>
    <font>
      <b/>
      <sz val="11"/>
      <color rgb="FFFF0000"/>
      <name val="Arial Narrow"/>
      <family val="2"/>
    </font>
    <font>
      <sz val="8"/>
      <name val="Calibri"/>
      <family val="2"/>
      <scheme val="minor"/>
    </font>
    <font>
      <b/>
      <u/>
      <sz val="11"/>
      <color rgb="FFFF0000"/>
      <name val="Arial Narrow"/>
      <family val="2"/>
    </font>
    <font>
      <sz val="16"/>
      <color theme="1"/>
      <name val="Arial Narrow"/>
      <family val="2"/>
    </font>
    <font>
      <b/>
      <u/>
      <sz val="11"/>
      <color theme="1"/>
      <name val="Arial Narrow"/>
      <family val="2"/>
    </font>
    <font>
      <b/>
      <sz val="14"/>
      <color theme="1"/>
      <name val="Arial Narrow"/>
      <family val="2"/>
    </font>
    <font>
      <b/>
      <sz val="14"/>
      <name val="Arial"/>
      <family val="2"/>
    </font>
    <font>
      <sz val="10"/>
      <color rgb="FF000000"/>
      <name val="Arial"/>
      <family val="2"/>
    </font>
    <font>
      <b/>
      <sz val="10"/>
      <name val="Arial"/>
      <family val="2"/>
    </font>
    <font>
      <b/>
      <sz val="10"/>
      <color rgb="FFFFFFFF"/>
      <name val="Arial"/>
      <family val="2"/>
    </font>
    <font>
      <b/>
      <sz val="10"/>
      <color rgb="FF000000"/>
      <name val="Arial"/>
      <family val="2"/>
    </font>
    <font>
      <sz val="10"/>
      <color theme="1"/>
      <name val="Arial Narrow"/>
      <family val="2"/>
    </font>
    <font>
      <b/>
      <i/>
      <sz val="11"/>
      <color theme="1"/>
      <name val="Arial Narrow"/>
      <family val="2"/>
    </font>
    <font>
      <i/>
      <sz val="11"/>
      <color rgb="FF000000"/>
      <name val="Arial Narrow"/>
      <family val="2"/>
    </font>
    <font>
      <i/>
      <sz val="11"/>
      <color rgb="FFFF0000"/>
      <name val="Arial Narrow"/>
      <family val="2"/>
    </font>
    <font>
      <b/>
      <i/>
      <sz val="11"/>
      <color rgb="FFFF0000"/>
      <name val="Arial Narrow"/>
      <family val="2"/>
    </font>
    <font>
      <b/>
      <sz val="12"/>
      <color theme="1"/>
      <name val="Arial"/>
      <family val="2"/>
    </font>
    <font>
      <sz val="8"/>
      <color rgb="FF000000"/>
      <name val="Segoe UI"/>
      <family val="2"/>
    </font>
    <font>
      <sz val="11"/>
      <color rgb="FF000000"/>
      <name val="Calibri"/>
      <family val="2"/>
    </font>
    <font>
      <sz val="11"/>
      <color rgb="FF4A4A4A"/>
      <name val="Roboto"/>
    </font>
  </fonts>
  <fills count="8">
    <fill>
      <patternFill patternType="none"/>
    </fill>
    <fill>
      <patternFill patternType="gray125"/>
    </fill>
    <fill>
      <patternFill patternType="solid">
        <fgColor theme="4" tint="0.79998168889431442"/>
        <bgColor indexed="64"/>
      </patternFill>
    </fill>
    <fill>
      <patternFill patternType="solid">
        <fgColor rgb="FFC00000"/>
      </patternFill>
    </fill>
    <fill>
      <patternFill patternType="solid">
        <fgColor rgb="FFFFAEAE"/>
      </patternFill>
    </fill>
    <fill>
      <patternFill patternType="solid">
        <fgColor rgb="FFFFFFFF"/>
      </patternFill>
    </fill>
    <fill>
      <patternFill patternType="solid">
        <fgColor theme="7" tint="0.79998168889431442"/>
        <bgColor indexed="64"/>
      </patternFill>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medium">
        <color indexed="64"/>
      </top>
      <bottom style="thin">
        <color indexed="64"/>
      </bottom>
      <diagonal/>
    </border>
  </borders>
  <cellStyleXfs count="3">
    <xf numFmtId="0" fontId="0" fillId="0" borderId="0"/>
    <xf numFmtId="0" fontId="4" fillId="0" borderId="0"/>
    <xf numFmtId="44" fontId="6" fillId="0" borderId="0" applyFont="0" applyFill="0" applyBorder="0" applyAlignment="0" applyProtection="0"/>
  </cellStyleXfs>
  <cellXfs count="176">
    <xf numFmtId="0" fontId="0" fillId="0" borderId="0" xfId="0"/>
    <xf numFmtId="0" fontId="1" fillId="0" borderId="0" xfId="0" applyFont="1"/>
    <xf numFmtId="0" fontId="2" fillId="0" borderId="0" xfId="0" applyFont="1"/>
    <xf numFmtId="0" fontId="1" fillId="0" borderId="1" xfId="0" applyFont="1" applyBorder="1"/>
    <xf numFmtId="0" fontId="1" fillId="0" borderId="2" xfId="0" applyFont="1" applyBorder="1"/>
    <xf numFmtId="0" fontId="1" fillId="0" borderId="3" xfId="0" applyFont="1" applyBorder="1"/>
    <xf numFmtId="14" fontId="1" fillId="0" borderId="3" xfId="0" applyNumberFormat="1" applyFont="1" applyBorder="1"/>
    <xf numFmtId="0" fontId="1" fillId="2" borderId="1" xfId="0" applyFont="1" applyFill="1" applyBorder="1"/>
    <xf numFmtId="0" fontId="1" fillId="2" borderId="1" xfId="0" applyFont="1" applyFill="1" applyBorder="1" applyAlignment="1">
      <alignment horizontal="center"/>
    </xf>
    <xf numFmtId="0" fontId="1" fillId="2" borderId="4" xfId="0" applyFont="1" applyFill="1" applyBorder="1"/>
    <xf numFmtId="0" fontId="1" fillId="2" borderId="5" xfId="0" applyFont="1" applyFill="1" applyBorder="1"/>
    <xf numFmtId="0" fontId="1" fillId="2" borderId="5" xfId="0" applyFont="1" applyFill="1" applyBorder="1" applyAlignment="1">
      <alignment horizontal="center"/>
    </xf>
    <xf numFmtId="14" fontId="1" fillId="2" borderId="6" xfId="0" applyNumberFormat="1" applyFont="1" applyFill="1" applyBorder="1" applyAlignment="1">
      <alignment horizontal="center"/>
    </xf>
    <xf numFmtId="0" fontId="1" fillId="2" borderId="7" xfId="0" applyFont="1" applyFill="1" applyBorder="1"/>
    <xf numFmtId="14" fontId="1" fillId="2" borderId="8" xfId="0" applyNumberFormat="1" applyFont="1" applyFill="1" applyBorder="1" applyAlignment="1">
      <alignment horizontal="center"/>
    </xf>
    <xf numFmtId="0" fontId="1" fillId="2" borderId="9" xfId="0" applyFont="1" applyFill="1" applyBorder="1"/>
    <xf numFmtId="0" fontId="1" fillId="2" borderId="10" xfId="0" applyFont="1" applyFill="1" applyBorder="1"/>
    <xf numFmtId="0" fontId="1" fillId="2" borderId="10" xfId="0" applyFont="1" applyFill="1" applyBorder="1" applyAlignment="1">
      <alignment horizontal="center"/>
    </xf>
    <xf numFmtId="14" fontId="1" fillId="2" borderId="11" xfId="0" applyNumberFormat="1" applyFont="1" applyFill="1" applyBorder="1" applyAlignment="1">
      <alignment horizontal="center"/>
    </xf>
    <xf numFmtId="0" fontId="5" fillId="0" borderId="0" xfId="0" applyFont="1"/>
    <xf numFmtId="0" fontId="1" fillId="0" borderId="0" xfId="0" applyFont="1" applyAlignment="1">
      <alignment horizontal="left" wrapText="1"/>
    </xf>
    <xf numFmtId="14" fontId="1" fillId="0" borderId="1" xfId="0" applyNumberFormat="1" applyFont="1" applyBorder="1"/>
    <xf numFmtId="0" fontId="2" fillId="0" borderId="0" xfId="0" quotePrefix="1" applyFont="1" applyAlignment="1">
      <alignment horizontal="right"/>
    </xf>
    <xf numFmtId="0" fontId="3" fillId="0" borderId="0" xfId="0" applyFont="1" applyAlignment="1">
      <alignment horizontal="center"/>
    </xf>
    <xf numFmtId="0" fontId="0" fillId="0" borderId="1" xfId="0" applyBorder="1"/>
    <xf numFmtId="14" fontId="1" fillId="0" borderId="0" xfId="0" applyNumberFormat="1" applyFont="1" applyBorder="1"/>
    <xf numFmtId="0" fontId="1" fillId="0" borderId="0" xfId="0" applyFont="1" applyBorder="1"/>
    <xf numFmtId="0" fontId="2" fillId="0" borderId="0" xfId="0" applyFont="1" applyAlignment="1">
      <alignment horizontal="center"/>
    </xf>
    <xf numFmtId="0" fontId="4" fillId="0" borderId="12" xfId="1" applyBorder="1"/>
    <xf numFmtId="0" fontId="4" fillId="0" borderId="13" xfId="1" applyBorder="1"/>
    <xf numFmtId="0" fontId="8" fillId="0" borderId="13" xfId="1" applyFont="1" applyBorder="1"/>
    <xf numFmtId="0" fontId="2" fillId="0" borderId="14" xfId="0" applyFont="1" applyBorder="1" applyAlignment="1">
      <alignment horizontal="center" vertical="center"/>
    </xf>
    <xf numFmtId="0" fontId="7" fillId="0" borderId="14" xfId="0" applyFont="1" applyBorder="1" applyAlignment="1">
      <alignment horizontal="center" vertical="center" wrapText="1"/>
    </xf>
    <xf numFmtId="0" fontId="9" fillId="0" borderId="0" xfId="0" applyFont="1"/>
    <xf numFmtId="0" fontId="1" fillId="0" borderId="18" xfId="0" applyFont="1" applyBorder="1"/>
    <xf numFmtId="0" fontId="1" fillId="0" borderId="19" xfId="0" applyFont="1" applyBorder="1"/>
    <xf numFmtId="0" fontId="1" fillId="0" borderId="20" xfId="0" applyFont="1" applyBorder="1"/>
    <xf numFmtId="0" fontId="1" fillId="0" borderId="14" xfId="0" applyFont="1" applyBorder="1"/>
    <xf numFmtId="0" fontId="1" fillId="0" borderId="21" xfId="0" applyFont="1" applyBorder="1"/>
    <xf numFmtId="0" fontId="15" fillId="0" borderId="0" xfId="0" applyFont="1"/>
    <xf numFmtId="0" fontId="16" fillId="0" borderId="0" xfId="0" applyFont="1"/>
    <xf numFmtId="0" fontId="18" fillId="0" borderId="0" xfId="1" applyFont="1" applyAlignment="1">
      <alignment horizontal="left" vertical="top" wrapText="1"/>
    </xf>
    <xf numFmtId="0" fontId="19" fillId="0" borderId="1" xfId="1" applyFont="1" applyBorder="1" applyAlignment="1">
      <alignment horizontal="right" vertical="top" wrapText="1" indent="1"/>
    </xf>
    <xf numFmtId="0" fontId="18" fillId="0" borderId="0" xfId="1" applyFont="1" applyAlignment="1">
      <alignment horizontal="left" wrapText="1"/>
    </xf>
    <xf numFmtId="0" fontId="18" fillId="0" borderId="0" xfId="1" applyFont="1" applyAlignment="1">
      <alignment horizontal="left" vertical="center" wrapText="1"/>
    </xf>
    <xf numFmtId="0" fontId="19" fillId="3" borderId="0" xfId="1" applyFont="1" applyFill="1" applyAlignment="1">
      <alignment vertical="center" wrapText="1"/>
    </xf>
    <xf numFmtId="0" fontId="20" fillId="3" borderId="0" xfId="1" applyFont="1" applyFill="1" applyAlignment="1">
      <alignment horizontal="center" vertical="center" wrapText="1"/>
    </xf>
    <xf numFmtId="0" fontId="20" fillId="3" borderId="0" xfId="1" applyFont="1" applyFill="1" applyAlignment="1">
      <alignment vertical="center" wrapText="1"/>
    </xf>
    <xf numFmtId="0" fontId="19" fillId="3" borderId="31" xfId="1" applyFont="1" applyFill="1" applyBorder="1" applyAlignment="1">
      <alignment horizontal="center" vertical="center" wrapText="1"/>
    </xf>
    <xf numFmtId="164" fontId="21" fillId="0" borderId="34" xfId="1" applyNumberFormat="1" applyFont="1" applyBorder="1" applyAlignment="1">
      <alignment horizontal="left" vertical="top" indent="1" shrinkToFit="1"/>
    </xf>
    <xf numFmtId="0" fontId="4" fillId="0" borderId="32" xfId="1" applyBorder="1" applyAlignment="1">
      <alignment horizontal="left" vertical="top" wrapText="1"/>
    </xf>
    <xf numFmtId="0" fontId="18" fillId="0" borderId="34" xfId="1" applyFont="1" applyBorder="1" applyAlignment="1">
      <alignment horizontal="left" vertical="center" wrapText="1"/>
    </xf>
    <xf numFmtId="0" fontId="18" fillId="0" borderId="32" xfId="1" applyFont="1" applyBorder="1" applyAlignment="1">
      <alignment horizontal="left" vertical="center" wrapText="1"/>
    </xf>
    <xf numFmtId="0" fontId="19" fillId="0" borderId="34" xfId="1" applyFont="1" applyBorder="1" applyAlignment="1">
      <alignment horizontal="left" vertical="top" wrapText="1" indent="1"/>
    </xf>
    <xf numFmtId="0" fontId="18" fillId="5" borderId="33" xfId="1" applyFont="1" applyFill="1" applyBorder="1" applyAlignment="1">
      <alignment horizontal="left" vertical="center" wrapText="1"/>
    </xf>
    <xf numFmtId="0" fontId="18" fillId="0" borderId="33" xfId="1" applyFont="1" applyBorder="1" applyAlignment="1">
      <alignment horizontal="left" vertical="center" wrapText="1"/>
    </xf>
    <xf numFmtId="0" fontId="18" fillId="5" borderId="34" xfId="1" applyFont="1" applyFill="1" applyBorder="1" applyAlignment="1">
      <alignment horizontal="left" vertical="center" wrapText="1"/>
    </xf>
    <xf numFmtId="0" fontId="18" fillId="0" borderId="0" xfId="1" applyFont="1" applyAlignment="1">
      <alignment horizontal="left" vertical="top"/>
    </xf>
    <xf numFmtId="14" fontId="8" fillId="0" borderId="12" xfId="1" applyNumberFormat="1" applyFont="1" applyBorder="1"/>
    <xf numFmtId="14" fontId="8" fillId="0" borderId="13" xfId="1" applyNumberFormat="1" applyFont="1" applyBorder="1"/>
    <xf numFmtId="0" fontId="1" fillId="2" borderId="0" xfId="0" applyFont="1" applyFill="1"/>
    <xf numFmtId="0" fontId="1" fillId="2" borderId="2" xfId="0" applyFont="1" applyFill="1" applyBorder="1"/>
    <xf numFmtId="14" fontId="1" fillId="2" borderId="3" xfId="0" applyNumberFormat="1" applyFont="1" applyFill="1" applyBorder="1"/>
    <xf numFmtId="0" fontId="1" fillId="2" borderId="3" xfId="0" applyFont="1" applyFill="1" applyBorder="1"/>
    <xf numFmtId="0" fontId="1" fillId="2" borderId="14" xfId="0" applyFont="1" applyFill="1" applyBorder="1" applyAlignment="1">
      <alignment horizontal="center" wrapText="1"/>
    </xf>
    <xf numFmtId="0" fontId="1" fillId="2" borderId="14" xfId="0" applyFont="1" applyFill="1" applyBorder="1" applyAlignment="1">
      <alignment horizontal="center" vertical="center"/>
    </xf>
    <xf numFmtId="0" fontId="1" fillId="2" borderId="46" xfId="0" applyFont="1" applyFill="1" applyBorder="1"/>
    <xf numFmtId="14" fontId="1" fillId="2" borderId="46" xfId="0" applyNumberFormat="1" applyFont="1" applyFill="1" applyBorder="1"/>
    <xf numFmtId="0" fontId="1" fillId="2" borderId="14" xfId="0" applyFont="1" applyFill="1" applyBorder="1" applyAlignment="1">
      <alignment horizontal="center" vertical="center" wrapText="1"/>
    </xf>
    <xf numFmtId="14" fontId="1" fillId="2" borderId="2" xfId="0" applyNumberFormat="1" applyFont="1" applyFill="1" applyBorder="1"/>
    <xf numFmtId="0" fontId="16" fillId="6" borderId="0" xfId="0" applyFont="1" applyFill="1" applyAlignment="1">
      <alignment vertical="center"/>
    </xf>
    <xf numFmtId="0" fontId="9" fillId="6" borderId="0" xfId="0" applyFont="1" applyFill="1" applyAlignment="1">
      <alignment vertical="center"/>
    </xf>
    <xf numFmtId="0" fontId="1" fillId="0" borderId="0" xfId="0" applyFont="1" applyAlignment="1">
      <alignment horizontal="right"/>
    </xf>
    <xf numFmtId="0" fontId="1" fillId="0" borderId="1" xfId="0" applyFont="1" applyBorder="1" applyAlignment="1">
      <alignment horizontal="left"/>
    </xf>
    <xf numFmtId="0" fontId="1" fillId="0" borderId="22" xfId="0" applyFont="1" applyBorder="1" applyAlignment="1"/>
    <xf numFmtId="0" fontId="1" fillId="0" borderId="0" xfId="0" applyFont="1" applyAlignment="1"/>
    <xf numFmtId="0" fontId="22" fillId="0" borderId="0" xfId="0" applyFont="1"/>
    <xf numFmtId="44" fontId="1" fillId="0" borderId="1" xfId="2" applyFont="1" applyBorder="1"/>
    <xf numFmtId="0" fontId="1" fillId="0" borderId="0" xfId="0" applyFont="1" applyAlignment="1">
      <alignment horizontal="center" wrapText="1"/>
    </xf>
    <xf numFmtId="0" fontId="1" fillId="0" borderId="28" xfId="0" applyFont="1" applyBorder="1" applyAlignment="1"/>
    <xf numFmtId="0" fontId="1" fillId="0" borderId="3" xfId="0" applyFont="1" applyBorder="1" applyAlignment="1"/>
    <xf numFmtId="0" fontId="1" fillId="0" borderId="3" xfId="0" applyFont="1" applyBorder="1" applyAlignment="1">
      <alignment horizontal="left" indent="3"/>
    </xf>
    <xf numFmtId="0" fontId="1" fillId="0" borderId="1" xfId="0" applyFont="1" applyBorder="1" applyAlignment="1">
      <alignment horizontal="left" indent="3"/>
    </xf>
    <xf numFmtId="0" fontId="1" fillId="0" borderId="0" xfId="0" applyFont="1" applyBorder="1" applyAlignment="1">
      <alignment horizontal="left" indent="3"/>
    </xf>
    <xf numFmtId="0" fontId="1" fillId="0" borderId="1" xfId="0" applyFont="1" applyBorder="1" applyAlignment="1"/>
    <xf numFmtId="0" fontId="1" fillId="0" borderId="0" xfId="0" applyFont="1" applyBorder="1" applyAlignment="1"/>
    <xf numFmtId="0" fontId="24" fillId="0" borderId="0" xfId="0" applyFont="1" applyAlignment="1">
      <alignment wrapText="1"/>
    </xf>
    <xf numFmtId="0" fontId="24" fillId="0" borderId="0" xfId="0" applyFont="1" applyAlignment="1"/>
    <xf numFmtId="0" fontId="24" fillId="0" borderId="0" xfId="0" applyFont="1" applyAlignment="1">
      <alignment vertical="center" wrapText="1"/>
    </xf>
    <xf numFmtId="0" fontId="26" fillId="0" borderId="0" xfId="0" applyFont="1" applyAlignment="1">
      <alignment vertical="top" wrapText="1"/>
    </xf>
    <xf numFmtId="0" fontId="27"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0" xfId="0" applyFont="1" applyFill="1"/>
    <xf numFmtId="0" fontId="0" fillId="0" borderId="0" xfId="0" applyBorder="1"/>
    <xf numFmtId="0" fontId="0" fillId="0" borderId="0" xfId="0" pivotButton="1"/>
    <xf numFmtId="0" fontId="0" fillId="0" borderId="0" xfId="0" applyAlignment="1">
      <alignment horizontal="left"/>
    </xf>
    <xf numFmtId="0" fontId="0" fillId="0" borderId="0" xfId="0" applyNumberFormat="1"/>
    <xf numFmtId="0" fontId="30" fillId="0" borderId="0" xfId="0" applyFont="1"/>
    <xf numFmtId="0" fontId="27" fillId="7" borderId="0" xfId="0" applyFont="1" applyFill="1"/>
    <xf numFmtId="0" fontId="1" fillId="7" borderId="0" xfId="0" applyFont="1" applyFill="1"/>
    <xf numFmtId="0" fontId="1" fillId="0" borderId="0" xfId="0" applyFont="1" applyFill="1"/>
    <xf numFmtId="0" fontId="1" fillId="0" borderId="0" xfId="0" applyFont="1" applyAlignment="1">
      <alignment horizontal="center" wrapText="1"/>
    </xf>
    <xf numFmtId="0" fontId="1" fillId="0" borderId="0" xfId="0" applyFont="1" applyAlignment="1">
      <alignment horizontal="left" wrapText="1"/>
    </xf>
    <xf numFmtId="0" fontId="4" fillId="0" borderId="1" xfId="1" applyBorder="1" applyAlignment="1">
      <alignment horizontal="left"/>
    </xf>
    <xf numFmtId="0" fontId="1" fillId="0" borderId="15" xfId="0" applyFont="1" applyBorder="1" applyAlignment="1">
      <alignment horizontal="left" wrapText="1"/>
    </xf>
    <xf numFmtId="0" fontId="1" fillId="0" borderId="16" xfId="0" applyFont="1" applyBorder="1" applyAlignment="1">
      <alignment horizontal="left" wrapText="1"/>
    </xf>
    <xf numFmtId="0" fontId="1" fillId="0" borderId="17" xfId="0" applyFont="1" applyBorder="1" applyAlignment="1">
      <alignment horizontal="left" wrapText="1"/>
    </xf>
    <xf numFmtId="0" fontId="1" fillId="0" borderId="18" xfId="0" applyFont="1" applyBorder="1" applyAlignment="1">
      <alignment horizontal="left" wrapText="1"/>
    </xf>
    <xf numFmtId="0" fontId="1" fillId="0" borderId="0" xfId="0" applyFont="1" applyBorder="1" applyAlignment="1">
      <alignment horizontal="left" wrapText="1"/>
    </xf>
    <xf numFmtId="0" fontId="1" fillId="0" borderId="19" xfId="0" applyFont="1" applyBorder="1" applyAlignment="1">
      <alignment horizontal="left" wrapText="1"/>
    </xf>
    <xf numFmtId="0" fontId="14" fillId="0" borderId="0" xfId="0" applyFont="1" applyAlignment="1">
      <alignment horizontal="center"/>
    </xf>
    <xf numFmtId="0" fontId="2" fillId="0" borderId="0" xfId="0" applyFont="1" applyAlignment="1">
      <alignment horizontal="center"/>
    </xf>
    <xf numFmtId="0" fontId="25" fillId="2" borderId="0" xfId="0" applyFont="1" applyFill="1" applyAlignment="1">
      <alignment horizontal="left" vertical="top" wrapText="1"/>
    </xf>
    <xf numFmtId="0" fontId="24" fillId="0" borderId="0" xfId="0" applyFont="1" applyAlignment="1">
      <alignment horizontal="center" wrapText="1"/>
    </xf>
    <xf numFmtId="0" fontId="26" fillId="0" borderId="0" xfId="0" applyFont="1" applyAlignment="1">
      <alignment horizontal="center" vertical="top" wrapText="1"/>
    </xf>
    <xf numFmtId="0" fontId="24" fillId="0" borderId="0" xfId="0" applyFont="1" applyAlignment="1">
      <alignment horizontal="center"/>
    </xf>
    <xf numFmtId="0" fontId="1" fillId="2" borderId="14" xfId="0" applyFont="1" applyFill="1" applyBorder="1" applyAlignment="1">
      <alignment horizontal="center" vertical="center"/>
    </xf>
    <xf numFmtId="0" fontId="1" fillId="0" borderId="1" xfId="0" applyFont="1" applyBorder="1" applyAlignment="1">
      <alignment horizontal="center"/>
    </xf>
    <xf numFmtId="0" fontId="24"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xf>
    <xf numFmtId="0" fontId="1" fillId="0" borderId="23" xfId="0" applyFont="1" applyBorder="1" applyAlignment="1">
      <alignment horizontal="left" vertical="top"/>
    </xf>
    <xf numFmtId="0" fontId="1" fillId="0" borderId="24" xfId="0" applyFont="1" applyBorder="1" applyAlignment="1">
      <alignment horizontal="left" vertical="top"/>
    </xf>
    <xf numFmtId="0" fontId="1" fillId="0" borderId="25" xfId="0" applyFont="1" applyBorder="1" applyAlignment="1">
      <alignment horizontal="left" vertical="top"/>
    </xf>
    <xf numFmtId="0" fontId="1" fillId="0" borderId="26" xfId="0" applyFont="1" applyBorder="1" applyAlignment="1">
      <alignment horizontal="left" vertical="top"/>
    </xf>
    <xf numFmtId="0" fontId="1" fillId="0" borderId="2" xfId="0" applyFont="1" applyBorder="1" applyAlignment="1">
      <alignment horizontal="left" vertical="top"/>
    </xf>
    <xf numFmtId="0" fontId="1" fillId="0" borderId="27" xfId="0" applyFont="1" applyBorder="1" applyAlignment="1">
      <alignment horizontal="left" vertical="top"/>
    </xf>
    <xf numFmtId="0" fontId="1" fillId="0" borderId="1" xfId="0" applyFont="1" applyBorder="1" applyAlignment="1">
      <alignment horizontal="center" wrapText="1"/>
    </xf>
    <xf numFmtId="0" fontId="1" fillId="2" borderId="0" xfId="0" applyFont="1" applyFill="1" applyAlignment="1">
      <alignment horizontal="center" wrapText="1"/>
    </xf>
    <xf numFmtId="0" fontId="1" fillId="0" borderId="28" xfId="0" applyFont="1" applyBorder="1" applyAlignment="1">
      <alignment horizontal="left"/>
    </xf>
    <xf numFmtId="0" fontId="1" fillId="0" borderId="29" xfId="0" applyFont="1" applyBorder="1" applyAlignment="1">
      <alignment horizontal="left"/>
    </xf>
    <xf numFmtId="0" fontId="23" fillId="0" borderId="0" xfId="0" applyFont="1" applyAlignment="1">
      <alignment horizontal="center" wrapText="1"/>
    </xf>
    <xf numFmtId="0" fontId="16" fillId="6" borderId="0" xfId="0" applyFont="1" applyFill="1" applyAlignment="1">
      <alignment horizontal="center" vertical="center"/>
    </xf>
    <xf numFmtId="0" fontId="1" fillId="0" borderId="1" xfId="0" applyFont="1" applyBorder="1" applyAlignment="1">
      <alignment horizontal="left" wrapText="1"/>
    </xf>
    <xf numFmtId="0" fontId="1" fillId="0" borderId="1" xfId="0" applyFont="1" applyBorder="1" applyAlignment="1">
      <alignment horizontal="left"/>
    </xf>
    <xf numFmtId="0" fontId="1" fillId="0" borderId="28" xfId="0" applyFont="1" applyBorder="1" applyAlignment="1">
      <alignment horizontal="center"/>
    </xf>
    <xf numFmtId="0" fontId="1" fillId="0" borderId="29" xfId="0" applyFont="1" applyBorder="1" applyAlignment="1">
      <alignment horizontal="center"/>
    </xf>
    <xf numFmtId="0" fontId="18" fillId="0" borderId="1" xfId="1" applyFont="1" applyBorder="1" applyAlignment="1">
      <alignment horizontal="center" vertical="center" wrapText="1"/>
    </xf>
    <xf numFmtId="0" fontId="17" fillId="0" borderId="0" xfId="1" applyFont="1" applyAlignment="1">
      <alignment horizontal="center" vertical="center" wrapText="1"/>
    </xf>
    <xf numFmtId="0" fontId="18" fillId="0" borderId="1" xfId="1" applyFont="1" applyBorder="1" applyAlignment="1">
      <alignment horizontal="center" wrapText="1"/>
    </xf>
    <xf numFmtId="0" fontId="18" fillId="0" borderId="0" xfId="1" applyFont="1" applyAlignment="1">
      <alignment horizontal="center" wrapText="1"/>
    </xf>
    <xf numFmtId="0" fontId="18" fillId="0" borderId="30" xfId="1" applyFont="1" applyBorder="1" applyAlignment="1">
      <alignment horizontal="center" wrapText="1"/>
    </xf>
    <xf numFmtId="14" fontId="18" fillId="0" borderId="1" xfId="1" applyNumberFormat="1" applyFont="1" applyBorder="1" applyAlignment="1">
      <alignment horizontal="center" vertical="center" wrapText="1"/>
    </xf>
    <xf numFmtId="0" fontId="19" fillId="4" borderId="32" xfId="1" applyFont="1" applyFill="1" applyBorder="1" applyAlignment="1">
      <alignment horizontal="left" vertical="top" wrapText="1"/>
    </xf>
    <xf numFmtId="0" fontId="19" fillId="4" borderId="33" xfId="1" applyFont="1" applyFill="1" applyBorder="1" applyAlignment="1">
      <alignment horizontal="left" vertical="top" wrapText="1"/>
    </xf>
    <xf numFmtId="0" fontId="4" fillId="0" borderId="32" xfId="1" applyBorder="1" applyAlignment="1">
      <alignment horizontal="left" vertical="top" wrapText="1"/>
    </xf>
    <xf numFmtId="0" fontId="4" fillId="0" borderId="35" xfId="1" applyBorder="1" applyAlignment="1">
      <alignment horizontal="left" vertical="top" wrapText="1"/>
    </xf>
    <xf numFmtId="164" fontId="21" fillId="0" borderId="36" xfId="1" applyNumberFormat="1" applyFont="1" applyBorder="1" applyAlignment="1">
      <alignment horizontal="center" vertical="center" shrinkToFit="1"/>
    </xf>
    <xf numFmtId="164" fontId="21" fillId="0" borderId="39" xfId="1" applyNumberFormat="1" applyFont="1" applyBorder="1" applyAlignment="1">
      <alignment horizontal="center" vertical="center" shrinkToFit="1"/>
    </xf>
    <xf numFmtId="164" fontId="21" fillId="0" borderId="42" xfId="1" applyNumberFormat="1" applyFont="1" applyBorder="1" applyAlignment="1">
      <alignment horizontal="center" vertical="center" shrinkToFit="1"/>
    </xf>
    <xf numFmtId="0" fontId="18" fillId="0" borderId="37" xfId="1" applyFont="1" applyBorder="1" applyAlignment="1">
      <alignment horizontal="left" vertical="top" wrapText="1"/>
    </xf>
    <xf numFmtId="0" fontId="18" fillId="0" borderId="38" xfId="1" applyFont="1" applyBorder="1" applyAlignment="1">
      <alignment horizontal="left" vertical="top" wrapText="1"/>
    </xf>
    <xf numFmtId="0" fontId="18" fillId="0" borderId="40" xfId="1" applyFont="1" applyBorder="1" applyAlignment="1">
      <alignment horizontal="left" vertical="top" wrapText="1"/>
    </xf>
    <xf numFmtId="0" fontId="18" fillId="0" borderId="41" xfId="1" applyFont="1" applyBorder="1" applyAlignment="1">
      <alignment horizontal="left" vertical="top" wrapText="1"/>
    </xf>
    <xf numFmtId="0" fontId="18" fillId="0" borderId="43" xfId="1" applyFont="1" applyBorder="1" applyAlignment="1">
      <alignment horizontal="left" vertical="top" wrapText="1"/>
    </xf>
    <xf numFmtId="0" fontId="18" fillId="0" borderId="44" xfId="1" applyFont="1" applyBorder="1" applyAlignment="1">
      <alignment horizontal="left" vertical="top" wrapText="1"/>
    </xf>
    <xf numFmtId="0" fontId="18" fillId="0" borderId="36"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42" xfId="1" applyFont="1" applyBorder="1" applyAlignment="1">
      <alignment horizontal="center" vertical="center" wrapText="1"/>
    </xf>
    <xf numFmtId="0" fontId="4" fillId="0" borderId="37" xfId="1" applyBorder="1" applyAlignment="1">
      <alignment horizontal="left" vertical="center" wrapText="1"/>
    </xf>
    <xf numFmtId="0" fontId="4" fillId="0" borderId="40" xfId="1" applyBorder="1" applyAlignment="1">
      <alignment horizontal="left" vertical="center" wrapText="1"/>
    </xf>
    <xf numFmtId="0" fontId="4" fillId="0" borderId="43" xfId="1" applyBorder="1" applyAlignment="1">
      <alignment horizontal="left" vertical="center" wrapText="1"/>
    </xf>
    <xf numFmtId="0" fontId="19" fillId="3" borderId="32" xfId="1" applyFont="1" applyFill="1" applyBorder="1" applyAlignment="1">
      <alignment horizontal="left" vertical="top" wrapText="1"/>
    </xf>
    <xf numFmtId="0" fontId="19" fillId="3" borderId="33" xfId="1" applyFont="1" applyFill="1" applyBorder="1" applyAlignment="1">
      <alignment horizontal="left" vertical="top" wrapText="1"/>
    </xf>
    <xf numFmtId="0" fontId="18" fillId="0" borderId="45" xfId="1" applyFont="1" applyBorder="1" applyAlignment="1">
      <alignment horizontal="center" vertical="center" wrapText="1"/>
    </xf>
    <xf numFmtId="0" fontId="18" fillId="0" borderId="0" xfId="1" applyFont="1" applyAlignment="1">
      <alignment horizontal="center" vertical="center" wrapText="1"/>
    </xf>
    <xf numFmtId="0" fontId="18" fillId="0" borderId="31" xfId="1" applyFont="1" applyBorder="1" applyAlignment="1">
      <alignment horizontal="center" vertical="center" wrapText="1"/>
    </xf>
    <xf numFmtId="0" fontId="20" fillId="3" borderId="32" xfId="1" applyFont="1" applyFill="1" applyBorder="1" applyAlignment="1">
      <alignment horizontal="left" vertical="top" wrapText="1"/>
    </xf>
    <xf numFmtId="0" fontId="19" fillId="0" borderId="32" xfId="1" applyFont="1" applyBorder="1" applyAlignment="1">
      <alignment horizontal="left" vertical="top" wrapText="1"/>
    </xf>
    <xf numFmtId="0" fontId="19" fillId="0" borderId="35" xfId="1" applyFont="1" applyBorder="1" applyAlignment="1">
      <alignment horizontal="left" vertical="top" wrapText="1"/>
    </xf>
    <xf numFmtId="0" fontId="19" fillId="0" borderId="33" xfId="1" applyFont="1" applyBorder="1" applyAlignment="1">
      <alignment horizontal="left" vertical="top" wrapText="1"/>
    </xf>
    <xf numFmtId="0" fontId="4" fillId="0" borderId="33" xfId="1" applyBorder="1" applyAlignment="1">
      <alignment horizontal="left" vertical="top" wrapText="1"/>
    </xf>
    <xf numFmtId="0" fontId="1" fillId="0" borderId="0" xfId="0" applyFont="1" applyBorder="1" applyAlignment="1">
      <alignment horizontal="center"/>
    </xf>
    <xf numFmtId="0" fontId="1" fillId="0" borderId="24" xfId="0" applyFont="1" applyBorder="1" applyAlignment="1">
      <alignment horizontal="left"/>
    </xf>
  </cellXfs>
  <cellStyles count="3">
    <cellStyle name="Currency" xfId="2" builtinId="4"/>
    <cellStyle name="Normal" xfId="0" builtinId="0"/>
    <cellStyle name="Normal 2" xfId="1" xr:uid="{6913B22C-C11E-4DAB-BBDA-D1AC5B0A75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22" fmlaLink="Data!$D$2" fmlaRange="Data!$A$1:$A$4" noThreeD="1" sel="0" val="0"/>
</file>

<file path=xl/ctrlProps/ctrlProp10.xml><?xml version="1.0" encoding="utf-8"?>
<formControlPr xmlns="http://schemas.microsoft.com/office/spreadsheetml/2009/9/main" objectType="Drop" dropStyle="combo" dx="22" fmlaLink="Data!$D$13" fmlaRange="Data!$C$1:$C$2" noThreeD="1" sel="0" val="0"/>
</file>

<file path=xl/ctrlProps/ctrlProp100.xml><?xml version="1.0" encoding="utf-8"?>
<formControlPr xmlns="http://schemas.microsoft.com/office/spreadsheetml/2009/9/main" objectType="Drop" dropStyle="combo" dx="22" fmlaLink="Data!$G$33" fmlaRange="Data!$A$1:$A$4" noThreeD="1" sel="0" val="0"/>
</file>

<file path=xl/ctrlProps/ctrlProp101.xml><?xml version="1.0" encoding="utf-8"?>
<formControlPr xmlns="http://schemas.microsoft.com/office/spreadsheetml/2009/9/main" objectType="Drop" dropStyle="combo" dx="22" fmlaLink="Data!$G$34" fmlaRange="Data!$A$1:$A$4" noThreeD="1" sel="0" val="0"/>
</file>

<file path=xl/ctrlProps/ctrlProp102.xml><?xml version="1.0" encoding="utf-8"?>
<formControlPr xmlns="http://schemas.microsoft.com/office/spreadsheetml/2009/9/main" objectType="Drop" dropStyle="combo" dx="22" fmlaLink="Data!$G$35" fmlaRange="Data!$A$1:$A$4" noThreeD="1" sel="0" val="0"/>
</file>

<file path=xl/ctrlProps/ctrlProp103.xml><?xml version="1.0" encoding="utf-8"?>
<formControlPr xmlns="http://schemas.microsoft.com/office/spreadsheetml/2009/9/main" objectType="Drop" dropStyle="combo" dx="22" fmlaLink="Data!$G$36" fmlaRange="Data!$A$1:$A$4" noThreeD="1" sel="0" val="0"/>
</file>

<file path=xl/ctrlProps/ctrlProp104.xml><?xml version="1.0" encoding="utf-8"?>
<formControlPr xmlns="http://schemas.microsoft.com/office/spreadsheetml/2009/9/main" objectType="Drop" dropStyle="combo" dx="22" fmlaLink="Data!$G$37" fmlaRange="Data!$A$1:$A$4" noThreeD="1" sel="0" val="0"/>
</file>

<file path=xl/ctrlProps/ctrlProp105.xml><?xml version="1.0" encoding="utf-8"?>
<formControlPr xmlns="http://schemas.microsoft.com/office/spreadsheetml/2009/9/main" objectType="Drop" dropStyle="combo" dx="22" fmlaLink="Data!$G$38" fmlaRange="Data!$A$1:$A$4" noThreeD="1" sel="0" val="0"/>
</file>

<file path=xl/ctrlProps/ctrlProp106.xml><?xml version="1.0" encoding="utf-8"?>
<formControlPr xmlns="http://schemas.microsoft.com/office/spreadsheetml/2009/9/main" objectType="Drop" dropStyle="combo" dx="22" fmlaLink="Data!$G$39" fmlaRange="Data!$A$1:$A$4" noThreeD="1" sel="0" val="0"/>
</file>

<file path=xl/ctrlProps/ctrlProp107.xml><?xml version="1.0" encoding="utf-8"?>
<formControlPr xmlns="http://schemas.microsoft.com/office/spreadsheetml/2009/9/main" objectType="Drop" dropStyle="combo" dx="22" fmlaLink="Data!$G$40" fmlaRange="Data!$A$1:$A$4" noThreeD="1" sel="0" val="0"/>
</file>

<file path=xl/ctrlProps/ctrlProp108.xml><?xml version="1.0" encoding="utf-8"?>
<formControlPr xmlns="http://schemas.microsoft.com/office/spreadsheetml/2009/9/main" objectType="Drop" dropStyle="combo" dx="22" fmlaLink="Data!$G$41" fmlaRange="Data!$A$1:$A$4" noThreeD="1" sel="0" val="0"/>
</file>

<file path=xl/ctrlProps/ctrlProp109.xml><?xml version="1.0" encoding="utf-8"?>
<formControlPr xmlns="http://schemas.microsoft.com/office/spreadsheetml/2009/9/main" objectType="Drop" dropStyle="combo" dx="22" fmlaLink="Data!$G$42" fmlaRange="Data!$A$1:$A$4" noThreeD="1" sel="0" val="0"/>
</file>

<file path=xl/ctrlProps/ctrlProp11.xml><?xml version="1.0" encoding="utf-8"?>
<formControlPr xmlns="http://schemas.microsoft.com/office/spreadsheetml/2009/9/main" objectType="Drop" dropStyle="combo" dx="22" fmlaLink="Data!$D$14" fmlaRange="Data!$C$1:$C$2" noThreeD="1" sel="0" val="0"/>
</file>

<file path=xl/ctrlProps/ctrlProp110.xml><?xml version="1.0" encoding="utf-8"?>
<formControlPr xmlns="http://schemas.microsoft.com/office/spreadsheetml/2009/9/main" objectType="Drop" dropStyle="combo" dx="22" fmlaLink="Data!$G$43" fmlaRange="Data!$A$1:$A$4" noThreeD="1" sel="0" val="0"/>
</file>

<file path=xl/ctrlProps/ctrlProp111.xml><?xml version="1.0" encoding="utf-8"?>
<formControlPr xmlns="http://schemas.microsoft.com/office/spreadsheetml/2009/9/main" objectType="Drop" dropStyle="combo" dx="22" fmlaLink="Data!$G$44" fmlaRange="Data!$A$1:$A$4" noThreeD="1" sel="0" val="0"/>
</file>

<file path=xl/ctrlProps/ctrlProp112.xml><?xml version="1.0" encoding="utf-8"?>
<formControlPr xmlns="http://schemas.microsoft.com/office/spreadsheetml/2009/9/main" objectType="Drop" dropStyle="combo" dx="22" fmlaLink="Data!$G$45" fmlaRange="Data!$A$1:$A$4" noThreeD="1" sel="0" val="0"/>
</file>

<file path=xl/ctrlProps/ctrlProp113.xml><?xml version="1.0" encoding="utf-8"?>
<formControlPr xmlns="http://schemas.microsoft.com/office/spreadsheetml/2009/9/main" objectType="Drop" dropStyle="combo" dx="22" fmlaLink="Data!$G$46" fmlaRange="Data!$A$1:$A$4" noThreeD="1" sel="0" val="0"/>
</file>

<file path=xl/ctrlProps/ctrlProp114.xml><?xml version="1.0" encoding="utf-8"?>
<formControlPr xmlns="http://schemas.microsoft.com/office/spreadsheetml/2009/9/main" objectType="Drop" dropStyle="combo" dx="22" fmlaLink="Data!$G$47" fmlaRange="Data!$A$1:$A$4" noThreeD="1" sel="0" val="0"/>
</file>

<file path=xl/ctrlProps/ctrlProp115.xml><?xml version="1.0" encoding="utf-8"?>
<formControlPr xmlns="http://schemas.microsoft.com/office/spreadsheetml/2009/9/main" objectType="Drop" dropStyle="combo" dx="22" fmlaLink="Data!$G$48" fmlaRange="Data!$A$1:$A$4" noThreeD="1" sel="0" val="0"/>
</file>

<file path=xl/ctrlProps/ctrlProp116.xml><?xml version="1.0" encoding="utf-8"?>
<formControlPr xmlns="http://schemas.microsoft.com/office/spreadsheetml/2009/9/main" objectType="Drop" dropStyle="combo" dx="22" fmlaLink="Data!$G$49" fmlaRange="Data!$A$1:$A$4" noThreeD="1" sel="0" val="0"/>
</file>

<file path=xl/ctrlProps/ctrlProp117.xml><?xml version="1.0" encoding="utf-8"?>
<formControlPr xmlns="http://schemas.microsoft.com/office/spreadsheetml/2009/9/main" objectType="Drop" dropStyle="combo" dx="22" fmlaLink="Data!$G$50" fmlaRange="Data!$A$1:$A$4" noThreeD="1" sel="0" val="0"/>
</file>

<file path=xl/ctrlProps/ctrlProp118.xml><?xml version="1.0" encoding="utf-8"?>
<formControlPr xmlns="http://schemas.microsoft.com/office/spreadsheetml/2009/9/main" objectType="Drop" dropStyle="combo" dx="22" fmlaLink="Data!$G$51" fmlaRange="Data!$A$1:$A$4" noThreeD="1" sel="0" val="0"/>
</file>

<file path=xl/ctrlProps/ctrlProp119.xml><?xml version="1.0" encoding="utf-8"?>
<formControlPr xmlns="http://schemas.microsoft.com/office/spreadsheetml/2009/9/main" objectType="Drop" dropStyle="combo" dx="22" fmlaLink="Data!$G$52" fmlaRange="Data!$A$1:$A$4" noThreeD="1" sel="0" val="0"/>
</file>

<file path=xl/ctrlProps/ctrlProp12.xml><?xml version="1.0" encoding="utf-8"?>
<formControlPr xmlns="http://schemas.microsoft.com/office/spreadsheetml/2009/9/main" objectType="Drop" dropStyle="combo" dx="22" fmlaLink="Data!$D$15" fmlaRange="Data!$C$1:$C$2" noThreeD="1" sel="0" val="0"/>
</file>

<file path=xl/ctrlProps/ctrlProp120.xml><?xml version="1.0" encoding="utf-8"?>
<formControlPr xmlns="http://schemas.microsoft.com/office/spreadsheetml/2009/9/main" objectType="Drop" dropStyle="combo" dx="22" fmlaLink="Data!$G$53" fmlaRange="Data!$A$1:$A$4" noThreeD="1" sel="0" val="0"/>
</file>

<file path=xl/ctrlProps/ctrlProp121.xml><?xml version="1.0" encoding="utf-8"?>
<formControlPr xmlns="http://schemas.microsoft.com/office/spreadsheetml/2009/9/main" objectType="Drop" dropStyle="combo" dx="22" fmlaLink="Data!$G$54" fmlaRange="Data!$A$1:$A$4" noThreeD="1" sel="0" val="0"/>
</file>

<file path=xl/ctrlProps/ctrlProp122.xml><?xml version="1.0" encoding="utf-8"?>
<formControlPr xmlns="http://schemas.microsoft.com/office/spreadsheetml/2009/9/main" objectType="Drop" dropStyle="combo" dx="22" fmlaLink="Data!$G$55" fmlaRange="Data!$A$1:$A$4" noThreeD="1" sel="0" val="0"/>
</file>

<file path=xl/ctrlProps/ctrlProp123.xml><?xml version="1.0" encoding="utf-8"?>
<formControlPr xmlns="http://schemas.microsoft.com/office/spreadsheetml/2009/9/main" objectType="Drop" dropStyle="combo" dx="22" fmlaLink="Data!$G$56" fmlaRange="Data!$A$1:$A$4" noThreeD="1" sel="0" val="0"/>
</file>

<file path=xl/ctrlProps/ctrlProp124.xml><?xml version="1.0" encoding="utf-8"?>
<formControlPr xmlns="http://schemas.microsoft.com/office/spreadsheetml/2009/9/main" objectType="Drop" dropStyle="combo" dx="22" fmlaLink="Data!$G$57" fmlaRange="Data!$A$1:$A$4" noThreeD="1" sel="0" val="0"/>
</file>

<file path=xl/ctrlProps/ctrlProp125.xml><?xml version="1.0" encoding="utf-8"?>
<formControlPr xmlns="http://schemas.microsoft.com/office/spreadsheetml/2009/9/main" objectType="Drop" dropStyle="combo" dx="22" fmlaLink="Data!$G$58" fmlaRange="Data!$A$1:$A$4" noThreeD="1" sel="0" val="0"/>
</file>

<file path=xl/ctrlProps/ctrlProp126.xml><?xml version="1.0" encoding="utf-8"?>
<formControlPr xmlns="http://schemas.microsoft.com/office/spreadsheetml/2009/9/main" objectType="Drop" dropStyle="combo" dx="22" fmlaLink="Data!$G$59" fmlaRange="Data!$A$1:$A$4" noThreeD="1" sel="0" val="0"/>
</file>

<file path=xl/ctrlProps/ctrlProp127.xml><?xml version="1.0" encoding="utf-8"?>
<formControlPr xmlns="http://schemas.microsoft.com/office/spreadsheetml/2009/9/main" objectType="Drop" dropStyle="combo" dx="22" fmlaLink="Data!$G$60" fmlaRange="Data!$A$1:$A$4" noThreeD="1" sel="0" val="0"/>
</file>

<file path=xl/ctrlProps/ctrlProp128.xml><?xml version="1.0" encoding="utf-8"?>
<formControlPr xmlns="http://schemas.microsoft.com/office/spreadsheetml/2009/9/main" objectType="Drop" dropStyle="combo" dx="22" fmlaLink="Data!$G$61" fmlaRange="Data!$A$1:$A$4" noThreeD="1" sel="0" val="0"/>
</file>

<file path=xl/ctrlProps/ctrlProp129.xml><?xml version="1.0" encoding="utf-8"?>
<formControlPr xmlns="http://schemas.microsoft.com/office/spreadsheetml/2009/9/main" objectType="Drop" dropStyle="combo" dx="22" fmlaLink="Data!$G$62" fmlaRange="Data!$A$1:$A$4" noThreeD="1" sel="0" val="0"/>
</file>

<file path=xl/ctrlProps/ctrlProp13.xml><?xml version="1.0" encoding="utf-8"?>
<formControlPr xmlns="http://schemas.microsoft.com/office/spreadsheetml/2009/9/main" objectType="Drop" dropStyle="combo" dx="22" fmlaLink="Data!$D$16" fmlaRange="Data!$C$1:$C$2" noThreeD="1" sel="0" val="0"/>
</file>

<file path=xl/ctrlProps/ctrlProp130.xml><?xml version="1.0" encoding="utf-8"?>
<formControlPr xmlns="http://schemas.microsoft.com/office/spreadsheetml/2009/9/main" objectType="Drop" dropStyle="combo" dx="22" fmlaLink="Data!$G$63" fmlaRange="Data!$A$1:$A$4" noThreeD="1" sel="0" val="0"/>
</file>

<file path=xl/ctrlProps/ctrlProp131.xml><?xml version="1.0" encoding="utf-8"?>
<formControlPr xmlns="http://schemas.microsoft.com/office/spreadsheetml/2009/9/main" objectType="Drop" dropStyle="combo" dx="22" fmlaLink="Data!$G$64" fmlaRange="Data!$A$1:$A$4" noThreeD="1" sel="0" val="0"/>
</file>

<file path=xl/ctrlProps/ctrlProp132.xml><?xml version="1.0" encoding="utf-8"?>
<formControlPr xmlns="http://schemas.microsoft.com/office/spreadsheetml/2009/9/main" objectType="Drop" dropStyle="combo" dx="22" fmlaLink="Data!$G$65" fmlaRange="Data!$A$1:$A$4" noThreeD="1" sel="0" val="0"/>
</file>

<file path=xl/ctrlProps/ctrlProp133.xml><?xml version="1.0" encoding="utf-8"?>
<formControlPr xmlns="http://schemas.microsoft.com/office/spreadsheetml/2009/9/main" objectType="Drop" dropStyle="combo" dx="22" fmlaLink="Data!$G$66" fmlaRange="Data!$A$1:$A$4" noThreeD="1" sel="0" val="0"/>
</file>

<file path=xl/ctrlProps/ctrlProp134.xml><?xml version="1.0" encoding="utf-8"?>
<formControlPr xmlns="http://schemas.microsoft.com/office/spreadsheetml/2009/9/main" objectType="Drop" dropStyle="combo" dx="22" fmlaLink="Data!$G$67" fmlaRange="Data!$A$1:$A$4" noThreeD="1" sel="0" val="0"/>
</file>

<file path=xl/ctrlProps/ctrlProp135.xml><?xml version="1.0" encoding="utf-8"?>
<formControlPr xmlns="http://schemas.microsoft.com/office/spreadsheetml/2009/9/main" objectType="Drop" dropStyle="combo" dx="22" fmlaLink="Data!$G$68" fmlaRange="Data!$A$1:$A$4" noThreeD="1" sel="0" val="0"/>
</file>

<file path=xl/ctrlProps/ctrlProp136.xml><?xml version="1.0" encoding="utf-8"?>
<formControlPr xmlns="http://schemas.microsoft.com/office/spreadsheetml/2009/9/main" objectType="Drop" dropStyle="combo" dx="22" fmlaLink="Data!$G$69" fmlaRange="Data!$A$1:$A$4" noThreeD="1" sel="0" val="0"/>
</file>

<file path=xl/ctrlProps/ctrlProp137.xml><?xml version="1.0" encoding="utf-8"?>
<formControlPr xmlns="http://schemas.microsoft.com/office/spreadsheetml/2009/9/main" objectType="Drop" dropStyle="combo" dx="22" fmlaLink="Data!$G$70" fmlaRange="Data!$A$1:$A$4" noThreeD="1" sel="0" val="0"/>
</file>

<file path=xl/ctrlProps/ctrlProp138.xml><?xml version="1.0" encoding="utf-8"?>
<formControlPr xmlns="http://schemas.microsoft.com/office/spreadsheetml/2009/9/main" objectType="Drop" dropStyle="combo" dx="22" fmlaLink="Data!$G$71" fmlaRange="Data!$A$1:$A$4" noThreeD="1" sel="0" val="0"/>
</file>

<file path=xl/ctrlProps/ctrlProp139.xml><?xml version="1.0" encoding="utf-8"?>
<formControlPr xmlns="http://schemas.microsoft.com/office/spreadsheetml/2009/9/main" objectType="Drop" dropStyle="combo" dx="22" fmlaLink="Data!$G$72" fmlaRange="Data!$A$1:$A$4" noThreeD="1" sel="0" val="0"/>
</file>

<file path=xl/ctrlProps/ctrlProp14.xml><?xml version="1.0" encoding="utf-8"?>
<formControlPr xmlns="http://schemas.microsoft.com/office/spreadsheetml/2009/9/main" objectType="Drop" dropStyle="combo" dx="22" fmlaLink="Data!$D$17" fmlaRange="Data!$C$1:$C$2" noThreeD="1" sel="0" val="0"/>
</file>

<file path=xl/ctrlProps/ctrlProp140.xml><?xml version="1.0" encoding="utf-8"?>
<formControlPr xmlns="http://schemas.microsoft.com/office/spreadsheetml/2009/9/main" objectType="Drop" dropStyle="combo" dx="22" fmlaLink="Data!$G$73" fmlaRange="Data!$A$1:$A$4" noThreeD="1" sel="0" val="0"/>
</file>

<file path=xl/ctrlProps/ctrlProp141.xml><?xml version="1.0" encoding="utf-8"?>
<formControlPr xmlns="http://schemas.microsoft.com/office/spreadsheetml/2009/9/main" objectType="Drop" dropStyle="combo" dx="22" fmlaLink="Data!$G$74" fmlaRange="Data!$A$1:$A$4" noThreeD="1" sel="0" val="0"/>
</file>

<file path=xl/ctrlProps/ctrlProp142.xml><?xml version="1.0" encoding="utf-8"?>
<formControlPr xmlns="http://schemas.microsoft.com/office/spreadsheetml/2009/9/main" objectType="Drop" dropStyle="combo" dx="22" fmlaLink="Data!$G$75" fmlaRange="Data!$A$1:$A$4" noThreeD="1" sel="0" val="0"/>
</file>

<file path=xl/ctrlProps/ctrlProp143.xml><?xml version="1.0" encoding="utf-8"?>
<formControlPr xmlns="http://schemas.microsoft.com/office/spreadsheetml/2009/9/main" objectType="Drop" dropStyle="combo" dx="22" fmlaLink="Data!$G$76" fmlaRange="Data!$A$1:$A$4" noThreeD="1" sel="0" val="0"/>
</file>

<file path=xl/ctrlProps/ctrlProp144.xml><?xml version="1.0" encoding="utf-8"?>
<formControlPr xmlns="http://schemas.microsoft.com/office/spreadsheetml/2009/9/main" objectType="Drop" dropStyle="combo" dx="22" fmlaLink="Data!$G$77" fmlaRange="Data!$A$1:$A$4" noThreeD="1" sel="0" val="0"/>
</file>

<file path=xl/ctrlProps/ctrlProp145.xml><?xml version="1.0" encoding="utf-8"?>
<formControlPr xmlns="http://schemas.microsoft.com/office/spreadsheetml/2009/9/main" objectType="Drop" dropStyle="combo" dx="22" fmlaLink="Data!$G$78" fmlaRange="Data!$A$1:$A$4" noThreeD="1" sel="0" val="0"/>
</file>

<file path=xl/ctrlProps/ctrlProp146.xml><?xml version="1.0" encoding="utf-8"?>
<formControlPr xmlns="http://schemas.microsoft.com/office/spreadsheetml/2009/9/main" objectType="Drop" dropStyle="combo" dx="22" fmlaLink="Data!$G$79" fmlaRange="Data!$A$1:$A$4" noThreeD="1" sel="0" val="0"/>
</file>

<file path=xl/ctrlProps/ctrlProp147.xml><?xml version="1.0" encoding="utf-8"?>
<formControlPr xmlns="http://schemas.microsoft.com/office/spreadsheetml/2009/9/main" objectType="Drop" dropStyle="combo" dx="22" fmlaLink="Data!$G$80" fmlaRange="Data!$A$1:$A$4" noThreeD="1" sel="0" val="0"/>
</file>

<file path=xl/ctrlProps/ctrlProp148.xml><?xml version="1.0" encoding="utf-8"?>
<formControlPr xmlns="http://schemas.microsoft.com/office/spreadsheetml/2009/9/main" objectType="Drop" dropStyle="combo" dx="22" fmlaLink="Data!$G$81" fmlaRange="Data!$A$1:$A$4" noThreeD="1" sel="0" val="0"/>
</file>

<file path=xl/ctrlProps/ctrlProp149.xml><?xml version="1.0" encoding="utf-8"?>
<formControlPr xmlns="http://schemas.microsoft.com/office/spreadsheetml/2009/9/main" objectType="Drop" dropStyle="combo" dx="22" fmlaLink="Data!$G$82" fmlaRange="Data!$A$1:$A$4" noThreeD="1" sel="0" val="0"/>
</file>

<file path=xl/ctrlProps/ctrlProp15.xml><?xml version="1.0" encoding="utf-8"?>
<formControlPr xmlns="http://schemas.microsoft.com/office/spreadsheetml/2009/9/main" objectType="Drop" dropStyle="combo" dx="22" fmlaLink="Data!$D$18" fmlaRange="Data!$C$1:$C$2" noThreeD="1" sel="0" val="0"/>
</file>

<file path=xl/ctrlProps/ctrlProp150.xml><?xml version="1.0" encoding="utf-8"?>
<formControlPr xmlns="http://schemas.microsoft.com/office/spreadsheetml/2009/9/main" objectType="Drop" dropStyle="combo" dx="22" fmlaLink="Data!$G$83" fmlaRange="Data!$A$1:$A$4" noThreeD="1" sel="0" val="0"/>
</file>

<file path=xl/ctrlProps/ctrlProp151.xml><?xml version="1.0" encoding="utf-8"?>
<formControlPr xmlns="http://schemas.microsoft.com/office/spreadsheetml/2009/9/main" objectType="Drop" dropStyle="combo" dx="22" fmlaLink="Data!$G$84" fmlaRange="Data!$A$1:$A$4" noThreeD="1" sel="0" val="0"/>
</file>

<file path=xl/ctrlProps/ctrlProp16.xml><?xml version="1.0" encoding="utf-8"?>
<formControlPr xmlns="http://schemas.microsoft.com/office/spreadsheetml/2009/9/main" objectType="Drop" dropStyle="combo" dx="22" fmlaLink="Data!$D$19" fmlaRange="Data!$C$1:$C$2" noThreeD="1" sel="0" val="0"/>
</file>

<file path=xl/ctrlProps/ctrlProp17.xml><?xml version="1.0" encoding="utf-8"?>
<formControlPr xmlns="http://schemas.microsoft.com/office/spreadsheetml/2009/9/main" objectType="Drop" dropStyle="combo" dx="22" fmlaLink="Data!$D$20" fmlaRange="Data!$C$1:$C$2" noThreeD="1" sel="0" val="0"/>
</file>

<file path=xl/ctrlProps/ctrlProp18.xml><?xml version="1.0" encoding="utf-8"?>
<formControlPr xmlns="http://schemas.microsoft.com/office/spreadsheetml/2009/9/main" objectType="Drop" dropStyle="combo" dx="22" fmlaLink="Data!$D$21" fmlaRange="Data!$A$1:$A$4" noThreeD="1" sel="0" val="0"/>
</file>

<file path=xl/ctrlProps/ctrlProp19.xml><?xml version="1.0" encoding="utf-8"?>
<formControlPr xmlns="http://schemas.microsoft.com/office/spreadsheetml/2009/9/main" objectType="Drop" dropStyle="combo" dx="22" fmlaLink="Data!$D$22" fmlaRange="Data!$A$1:$A$4" noThreeD="1" sel="0" val="0"/>
</file>

<file path=xl/ctrlProps/ctrlProp2.xml><?xml version="1.0" encoding="utf-8"?>
<formControlPr xmlns="http://schemas.microsoft.com/office/spreadsheetml/2009/9/main" objectType="Drop" dropStyle="combo" dx="22" fmlaLink="Data!$D$3" fmlaRange="Data!$A$1:$A$4" noThreeD="1" sel="0" val="0"/>
</file>

<file path=xl/ctrlProps/ctrlProp20.xml><?xml version="1.0" encoding="utf-8"?>
<formControlPr xmlns="http://schemas.microsoft.com/office/spreadsheetml/2009/9/main" objectType="Drop" dropStyle="combo" dx="22" fmlaLink="Data!$D$23" fmlaRange="Data!$A$1:$A$4" noThreeD="1" sel="0" val="0"/>
</file>

<file path=xl/ctrlProps/ctrlProp21.xml><?xml version="1.0" encoding="utf-8"?>
<formControlPr xmlns="http://schemas.microsoft.com/office/spreadsheetml/2009/9/main" objectType="Drop" dropStyle="combo" dx="22" fmlaLink="Data!$D$24" fmlaRange="Data!$A$1:$A$4" noThreeD="1" sel="0" val="0"/>
</file>

<file path=xl/ctrlProps/ctrlProp22.xml><?xml version="1.0" encoding="utf-8"?>
<formControlPr xmlns="http://schemas.microsoft.com/office/spreadsheetml/2009/9/main" objectType="Drop" dropStyle="combo" dx="22" fmlaLink="Data!$D$25" fmlaRange="Data!$A$1:$A$4" noThreeD="1" sel="0" val="0"/>
</file>

<file path=xl/ctrlProps/ctrlProp23.xml><?xml version="1.0" encoding="utf-8"?>
<formControlPr xmlns="http://schemas.microsoft.com/office/spreadsheetml/2009/9/main" objectType="Drop" dropStyle="combo" dx="22" fmlaLink="Data!$D$26" fmlaRange="Data!$A$1:$A$4" noThreeD="1" sel="0" val="0"/>
</file>

<file path=xl/ctrlProps/ctrlProp24.xml><?xml version="1.0" encoding="utf-8"?>
<formControlPr xmlns="http://schemas.microsoft.com/office/spreadsheetml/2009/9/main" objectType="Drop" dropStyle="combo" dx="22" fmlaLink="Data!$D$27" fmlaRange="Data!$A$1:$A$4" noThreeD="1" sel="0" val="0"/>
</file>

<file path=xl/ctrlProps/ctrlProp25.xml><?xml version="1.0" encoding="utf-8"?>
<formControlPr xmlns="http://schemas.microsoft.com/office/spreadsheetml/2009/9/main" objectType="Drop" dropStyle="combo" dx="22" fmlaLink="Data!$D$28" fmlaRange="Data!$A$1:$A$4" noThreeD="1" sel="0" val="0"/>
</file>

<file path=xl/ctrlProps/ctrlProp26.xml><?xml version="1.0" encoding="utf-8"?>
<formControlPr xmlns="http://schemas.microsoft.com/office/spreadsheetml/2009/9/main" objectType="Drop" dropStyle="combo" dx="22" fmlaLink="Data!$D$29" fmlaRange="Data!$A$1:$A$4" noThreeD="1" sel="0" val="0"/>
</file>

<file path=xl/ctrlProps/ctrlProp27.xml><?xml version="1.0" encoding="utf-8"?>
<formControlPr xmlns="http://schemas.microsoft.com/office/spreadsheetml/2009/9/main" objectType="Drop" dropStyle="combo" dx="22" fmlaLink="Data!$D$30" fmlaRange="Data!$A$1:$A$4" noThreeD="1" sel="0" val="0"/>
</file>

<file path=xl/ctrlProps/ctrlProp28.xml><?xml version="1.0" encoding="utf-8"?>
<formControlPr xmlns="http://schemas.microsoft.com/office/spreadsheetml/2009/9/main" objectType="Drop" dropStyle="combo" dx="22" fmlaLink="Data!$D$31" fmlaRange="Data!$A$1:$A$4" noThreeD="1" sel="0" val="0"/>
</file>

<file path=xl/ctrlProps/ctrlProp29.xml><?xml version="1.0" encoding="utf-8"?>
<formControlPr xmlns="http://schemas.microsoft.com/office/spreadsheetml/2009/9/main" objectType="Drop" dropStyle="combo" dx="22" fmlaLink="Data!$D$32" fmlaRange="Data!$A$1:$A$4" noThreeD="1" sel="0" val="0"/>
</file>

<file path=xl/ctrlProps/ctrlProp3.xml><?xml version="1.0" encoding="utf-8"?>
<formControlPr xmlns="http://schemas.microsoft.com/office/spreadsheetml/2009/9/main" objectType="Drop" dropStyle="combo" dx="22" fmlaLink="Data!$D$5" fmlaRange="Data!$A$1:$A$4" noThreeD="1" sel="0" val="0"/>
</file>

<file path=xl/ctrlProps/ctrlProp30.xml><?xml version="1.0" encoding="utf-8"?>
<formControlPr xmlns="http://schemas.microsoft.com/office/spreadsheetml/2009/9/main" objectType="Drop" dropStyle="combo" dx="22" fmlaLink="Data!$D$33" fmlaRange="Data!$A$1:$A$4" noThreeD="1" sel="0" val="0"/>
</file>

<file path=xl/ctrlProps/ctrlProp31.xml><?xml version="1.0" encoding="utf-8"?>
<formControlPr xmlns="http://schemas.microsoft.com/office/spreadsheetml/2009/9/main" objectType="Drop" dropStyle="combo" dx="22" fmlaLink="Data!$D$34" fmlaRange="Data!$A$1:$A$4" noThreeD="1" sel="0" val="0"/>
</file>

<file path=xl/ctrlProps/ctrlProp32.xml><?xml version="1.0" encoding="utf-8"?>
<formControlPr xmlns="http://schemas.microsoft.com/office/spreadsheetml/2009/9/main" objectType="Drop" dropStyle="combo" dx="22" fmlaLink="Data!$D$35" fmlaRange="Data!$A$1:$A$4" noThreeD="1" sel="0" val="0"/>
</file>

<file path=xl/ctrlProps/ctrlProp33.xml><?xml version="1.0" encoding="utf-8"?>
<formControlPr xmlns="http://schemas.microsoft.com/office/spreadsheetml/2009/9/main" objectType="Drop" dropStyle="combo" dx="22" fmlaLink="Data!$D$36" fmlaRange="Data!$A$1:$A$4" noThreeD="1" sel="0" val="0"/>
</file>

<file path=xl/ctrlProps/ctrlProp34.xml><?xml version="1.0" encoding="utf-8"?>
<formControlPr xmlns="http://schemas.microsoft.com/office/spreadsheetml/2009/9/main" objectType="Drop" dropStyle="combo" dx="22" fmlaLink="Data!$D$37" fmlaRange="Data!$A$1:$A$4" noThreeD="1" sel="0" val="0"/>
</file>

<file path=xl/ctrlProps/ctrlProp35.xml><?xml version="1.0" encoding="utf-8"?>
<formControlPr xmlns="http://schemas.microsoft.com/office/spreadsheetml/2009/9/main" objectType="Drop" dropStyle="combo" dx="22" fmlaLink="Data!$D$38" fmlaRange="Data!$A$1:$A$4" noThreeD="1" sel="0" val="0"/>
</file>

<file path=xl/ctrlProps/ctrlProp36.xml><?xml version="1.0" encoding="utf-8"?>
<formControlPr xmlns="http://schemas.microsoft.com/office/spreadsheetml/2009/9/main" objectType="Drop" dropStyle="combo" dx="22" fmlaLink="Data!$D$39" fmlaRange="Data!$A$1:$A$4" noThreeD="1" sel="0" val="0"/>
</file>

<file path=xl/ctrlProps/ctrlProp37.xml><?xml version="1.0" encoding="utf-8"?>
<formControlPr xmlns="http://schemas.microsoft.com/office/spreadsheetml/2009/9/main" objectType="Drop" dropStyle="combo" dx="22" fmlaLink="Data!$D$40" fmlaRange="Data!$A$1:$A$4" noThreeD="1" sel="0" val="0"/>
</file>

<file path=xl/ctrlProps/ctrlProp38.xml><?xml version="1.0" encoding="utf-8"?>
<formControlPr xmlns="http://schemas.microsoft.com/office/spreadsheetml/2009/9/main" objectType="Drop" dropStyle="combo" dx="22" fmlaLink="Data!$D$41" fmlaRange="Data!$A$1:$A$4" noThreeD="1" sel="0" val="0"/>
</file>

<file path=xl/ctrlProps/ctrlProp39.xml><?xml version="1.0" encoding="utf-8"?>
<formControlPr xmlns="http://schemas.microsoft.com/office/spreadsheetml/2009/9/main" objectType="Drop" dropStyle="combo" dx="22" fmlaLink="Data!$D$42" fmlaRange="Data!$A$1:$A$4" noThreeD="1" sel="0" val="0"/>
</file>

<file path=xl/ctrlProps/ctrlProp4.xml><?xml version="1.0" encoding="utf-8"?>
<formControlPr xmlns="http://schemas.microsoft.com/office/spreadsheetml/2009/9/main" objectType="Drop" dropStyle="combo" dx="22" fmlaLink="Data!$D$7" fmlaRange="Data!$A$2:$A$3" noThreeD="1" sel="0" val="0"/>
</file>

<file path=xl/ctrlProps/ctrlProp40.xml><?xml version="1.0" encoding="utf-8"?>
<formControlPr xmlns="http://schemas.microsoft.com/office/spreadsheetml/2009/9/main" objectType="Drop" dropStyle="combo" dx="22" fmlaLink="Data!$D$43" fmlaRange="Data!$A$1:$A$4" noThreeD="1" sel="0" val="0"/>
</file>

<file path=xl/ctrlProps/ctrlProp41.xml><?xml version="1.0" encoding="utf-8"?>
<formControlPr xmlns="http://schemas.microsoft.com/office/spreadsheetml/2009/9/main" objectType="Drop" dropStyle="combo" dx="22" fmlaLink="Data!$D$44" fmlaRange="Data!$A$1:$A$4" noThreeD="1" sel="0" val="0"/>
</file>

<file path=xl/ctrlProps/ctrlProp42.xml><?xml version="1.0" encoding="utf-8"?>
<formControlPr xmlns="http://schemas.microsoft.com/office/spreadsheetml/2009/9/main" objectType="Drop" dropStyle="combo" dx="22" fmlaLink="Data!$D$45" fmlaRange="Data!$A$1:$A$4" noThreeD="1" sel="0" val="0"/>
</file>

<file path=xl/ctrlProps/ctrlProp43.xml><?xml version="1.0" encoding="utf-8"?>
<formControlPr xmlns="http://schemas.microsoft.com/office/spreadsheetml/2009/9/main" objectType="Drop" dropStyle="combo" dx="22" fmlaLink="Data!$D$46" fmlaRange="Data!$A$1:$A$4" noThreeD="1" sel="0" val="0"/>
</file>

<file path=xl/ctrlProps/ctrlProp44.xml><?xml version="1.0" encoding="utf-8"?>
<formControlPr xmlns="http://schemas.microsoft.com/office/spreadsheetml/2009/9/main" objectType="Drop" dropStyle="combo" dx="22" fmlaLink="Data!$D$47" fmlaRange="Data!$A$1:$A$4" noThreeD="1" sel="0" val="0"/>
</file>

<file path=xl/ctrlProps/ctrlProp45.xml><?xml version="1.0" encoding="utf-8"?>
<formControlPr xmlns="http://schemas.microsoft.com/office/spreadsheetml/2009/9/main" objectType="Drop" dropStyle="combo" dx="22" fmlaLink="Data!$D$48" fmlaRange="Data!$A$1:$A$4" noThreeD="1" sel="0" val="0"/>
</file>

<file path=xl/ctrlProps/ctrlProp46.xml><?xml version="1.0" encoding="utf-8"?>
<formControlPr xmlns="http://schemas.microsoft.com/office/spreadsheetml/2009/9/main" objectType="Drop" dropStyle="combo" dx="22" fmlaLink="Data!$D$49" fmlaRange="Data!$A$1:$A$4" noThreeD="1" sel="0" val="0"/>
</file>

<file path=xl/ctrlProps/ctrlProp47.xml><?xml version="1.0" encoding="utf-8"?>
<formControlPr xmlns="http://schemas.microsoft.com/office/spreadsheetml/2009/9/main" objectType="Drop" dropStyle="combo" dx="22" fmlaLink="Data!$D$50" fmlaRange="Data!$A$1:$A$4" noThreeD="1" sel="0" val="0"/>
</file>

<file path=xl/ctrlProps/ctrlProp48.xml><?xml version="1.0" encoding="utf-8"?>
<formControlPr xmlns="http://schemas.microsoft.com/office/spreadsheetml/2009/9/main" objectType="Drop" dropStyle="combo" dx="22" fmlaLink="Data!$D$51" fmlaRange="Data!$A$1:$A$4" noThreeD="1" sel="0" val="0"/>
</file>

<file path=xl/ctrlProps/ctrlProp49.xml><?xml version="1.0" encoding="utf-8"?>
<formControlPr xmlns="http://schemas.microsoft.com/office/spreadsheetml/2009/9/main" objectType="Drop" dropStyle="combo" dx="22" fmlaLink="Data!$D$52" fmlaRange="Data!$A$1:$A$4" noThreeD="1" sel="0" val="0"/>
</file>

<file path=xl/ctrlProps/ctrlProp5.xml><?xml version="1.0" encoding="utf-8"?>
<formControlPr xmlns="http://schemas.microsoft.com/office/spreadsheetml/2009/9/main" objectType="Drop" dropStyle="combo" dx="22" fmlaLink="Data!$D$8" fmlaRange="Data!$A$2:$A$3" noThreeD="1" sel="0" val="0"/>
</file>

<file path=xl/ctrlProps/ctrlProp50.xml><?xml version="1.0" encoding="utf-8"?>
<formControlPr xmlns="http://schemas.microsoft.com/office/spreadsheetml/2009/9/main" objectType="Drop" dropStyle="combo" dx="22" fmlaLink="Data!$D$53" fmlaRange="Data!$A$1:$A$4" noThreeD="1" sel="0" val="0"/>
</file>

<file path=xl/ctrlProps/ctrlProp51.xml><?xml version="1.0" encoding="utf-8"?>
<formControlPr xmlns="http://schemas.microsoft.com/office/spreadsheetml/2009/9/main" objectType="Drop" dropStyle="combo" dx="22" fmlaLink="Data!$D$54" fmlaRange="Data!$A$1:$A$4" noThreeD="1" sel="0" val="0"/>
</file>

<file path=xl/ctrlProps/ctrlProp52.xml><?xml version="1.0" encoding="utf-8"?>
<formControlPr xmlns="http://schemas.microsoft.com/office/spreadsheetml/2009/9/main" objectType="Drop" dropStyle="combo" dx="22" fmlaLink="Data!$D$55" fmlaRange="Data!$A$1:$A$4" noThreeD="1" sel="0" val="0"/>
</file>

<file path=xl/ctrlProps/ctrlProp53.xml><?xml version="1.0" encoding="utf-8"?>
<formControlPr xmlns="http://schemas.microsoft.com/office/spreadsheetml/2009/9/main" objectType="Drop" dropStyle="combo" dx="22" fmlaLink="Data!$D$56" fmlaRange="Data!$A$1:$A$4" noThreeD="1" sel="0" val="0"/>
</file>

<file path=xl/ctrlProps/ctrlProp54.xml><?xml version="1.0" encoding="utf-8"?>
<formControlPr xmlns="http://schemas.microsoft.com/office/spreadsheetml/2009/9/main" objectType="Drop" dropStyle="combo" dx="22" fmlaLink="Data!$D$57" fmlaRange="Data!$A$1:$A$4" noThreeD="1" sel="0" val="0"/>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Drop" dropStyle="combo" dx="22" fmlaLink="Data!$D$9" fmlaRange="Data!$A$2:$A$3" noThreeD="1" sel="0" val="0"/>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Drop" dropStyle="combo" dx="22" fmlaLink="Data!$D$4" fmlaRange="Data!$A$1:$A$4" noThreeD="1" sel="0" val="0"/>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Drop" dropStyle="combo" dx="22" fmlaLink="Data!$G$2" fmlaRange="Data!$A$2:$A$3" noThreeD="1" sel="0" val="0"/>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Drop" dropStyle="combo" dx="22" fmlaLink="Data!$D$10" fmlaRange="Data!$C$1:$C$2" noThreeD="1" sel="0" val="0"/>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Drop" dropStyle="combo" dx="22" fmlaLink="Data!$G$3" fmlaRange="Data!$A$1:$A$4" noThreeD="1" sel="0" val="0"/>
</file>

<file path=xl/ctrlProps/ctrlProp72.xml><?xml version="1.0" encoding="utf-8"?>
<formControlPr xmlns="http://schemas.microsoft.com/office/spreadsheetml/2009/9/main" objectType="Drop" dropStyle="combo" dx="22" fmlaLink="Data!$G$4" fmlaRange="Data!$A$1:$A$4" noThreeD="1" sel="0" val="0"/>
</file>

<file path=xl/ctrlProps/ctrlProp73.xml><?xml version="1.0" encoding="utf-8"?>
<formControlPr xmlns="http://schemas.microsoft.com/office/spreadsheetml/2009/9/main" objectType="Drop" dropStyle="combo" dx="22" fmlaLink="Data!$G$5" fmlaRange="Data!$A$1:$A$4" noThreeD="1" sel="0" val="0"/>
</file>

<file path=xl/ctrlProps/ctrlProp74.xml><?xml version="1.0" encoding="utf-8"?>
<formControlPr xmlns="http://schemas.microsoft.com/office/spreadsheetml/2009/9/main" objectType="Drop" dropStyle="combo" dx="22" fmlaLink="Data!$G$6" fmlaRange="Data!$A$1:$A$4" noThreeD="1" sel="0" val="0"/>
</file>

<file path=xl/ctrlProps/ctrlProp75.xml><?xml version="1.0" encoding="utf-8"?>
<formControlPr xmlns="http://schemas.microsoft.com/office/spreadsheetml/2009/9/main" objectType="Drop" dropStyle="combo" dx="22" fmlaLink="Data!$G$7" fmlaRange="Data!$A$1:$A$4" noThreeD="1" sel="0" val="0"/>
</file>

<file path=xl/ctrlProps/ctrlProp76.xml><?xml version="1.0" encoding="utf-8"?>
<formControlPr xmlns="http://schemas.microsoft.com/office/spreadsheetml/2009/9/main" objectType="Drop" dropStyle="combo" dx="22" fmlaLink="Data!$G$8" fmlaRange="Data!$A$1:$A$4" noThreeD="1" sel="0" val="0"/>
</file>

<file path=xl/ctrlProps/ctrlProp77.xml><?xml version="1.0" encoding="utf-8"?>
<formControlPr xmlns="http://schemas.microsoft.com/office/spreadsheetml/2009/9/main" objectType="Drop" dropStyle="combo" dx="22" fmlaLink="Data!$G$9" fmlaRange="Data!$A$1:$A$4" noThreeD="1" sel="0" val="0"/>
</file>

<file path=xl/ctrlProps/ctrlProp78.xml><?xml version="1.0" encoding="utf-8"?>
<formControlPr xmlns="http://schemas.microsoft.com/office/spreadsheetml/2009/9/main" objectType="Drop" dropStyle="combo" dx="22" fmlaLink="Data!$G$10" fmlaRange="Data!$A$1:$A$4" noThreeD="1" sel="0" val="0"/>
</file>

<file path=xl/ctrlProps/ctrlProp79.xml><?xml version="1.0" encoding="utf-8"?>
<formControlPr xmlns="http://schemas.microsoft.com/office/spreadsheetml/2009/9/main" objectType="Drop" dropStyle="combo" dx="22" fmlaLink="Data!$G$11" fmlaRange="Data!$A$1:$A$4" noThreeD="1" sel="0" val="0"/>
</file>

<file path=xl/ctrlProps/ctrlProp8.xml><?xml version="1.0" encoding="utf-8"?>
<formControlPr xmlns="http://schemas.microsoft.com/office/spreadsheetml/2009/9/main" objectType="Drop" dropStyle="combo" dx="22" fmlaLink="Data!$D$11" fmlaRange="Data!$C$1:$C$2" noThreeD="1" sel="0" val="0"/>
</file>

<file path=xl/ctrlProps/ctrlProp80.xml><?xml version="1.0" encoding="utf-8"?>
<formControlPr xmlns="http://schemas.microsoft.com/office/spreadsheetml/2009/9/main" objectType="Drop" dropStyle="combo" dx="22" fmlaLink="Data!$G$12" fmlaRange="Data!$A$1:$A$4" noThreeD="1" sel="0" val="0"/>
</file>

<file path=xl/ctrlProps/ctrlProp81.xml><?xml version="1.0" encoding="utf-8"?>
<formControlPr xmlns="http://schemas.microsoft.com/office/spreadsheetml/2009/9/main" objectType="Drop" dropStyle="combo" dx="22" fmlaLink="Data!$G$14" fmlaRange="Data!$A$1:$A$4" noThreeD="1" sel="0" val="0"/>
</file>

<file path=xl/ctrlProps/ctrlProp82.xml><?xml version="1.0" encoding="utf-8"?>
<formControlPr xmlns="http://schemas.microsoft.com/office/spreadsheetml/2009/9/main" objectType="Drop" dropStyle="combo" dx="22" fmlaLink="Data!$G$15" fmlaRange="Data!$A$1:$A$4" noThreeD="1" sel="0" val="0"/>
</file>

<file path=xl/ctrlProps/ctrlProp83.xml><?xml version="1.0" encoding="utf-8"?>
<formControlPr xmlns="http://schemas.microsoft.com/office/spreadsheetml/2009/9/main" objectType="Drop" dropStyle="combo" dx="22" fmlaLink="Data!$G$16" fmlaRange="Data!$A$1:$A$4" noThreeD="1" sel="0" val="0"/>
</file>

<file path=xl/ctrlProps/ctrlProp84.xml><?xml version="1.0" encoding="utf-8"?>
<formControlPr xmlns="http://schemas.microsoft.com/office/spreadsheetml/2009/9/main" objectType="Drop" dropStyle="combo" dx="22" fmlaLink="Data!$G$17" fmlaRange="Data!$A$1:$A$4" noThreeD="1" sel="0" val="0"/>
</file>

<file path=xl/ctrlProps/ctrlProp85.xml><?xml version="1.0" encoding="utf-8"?>
<formControlPr xmlns="http://schemas.microsoft.com/office/spreadsheetml/2009/9/main" objectType="Drop" dropStyle="combo" dx="22" fmlaLink="Data!$G$18" fmlaRange="Data!$A$1:$A$4" noThreeD="1" sel="0" val="0"/>
</file>

<file path=xl/ctrlProps/ctrlProp86.xml><?xml version="1.0" encoding="utf-8"?>
<formControlPr xmlns="http://schemas.microsoft.com/office/spreadsheetml/2009/9/main" objectType="Drop" dropStyle="combo" dx="22" fmlaLink="Data!$G$19" fmlaRange="Data!$A$1:$A$4" noThreeD="1" sel="0" val="0"/>
</file>

<file path=xl/ctrlProps/ctrlProp87.xml><?xml version="1.0" encoding="utf-8"?>
<formControlPr xmlns="http://schemas.microsoft.com/office/spreadsheetml/2009/9/main" objectType="Drop" dropStyle="combo" dx="22" fmlaLink="Data!$G$20" fmlaRange="Data!$A$1:$A$4" noThreeD="1" sel="0" val="0"/>
</file>

<file path=xl/ctrlProps/ctrlProp88.xml><?xml version="1.0" encoding="utf-8"?>
<formControlPr xmlns="http://schemas.microsoft.com/office/spreadsheetml/2009/9/main" objectType="Drop" dropStyle="combo" dx="22" fmlaLink="Data!$G$21" fmlaRange="Data!$A$1:$A$4" noThreeD="1" sel="0" val="0"/>
</file>

<file path=xl/ctrlProps/ctrlProp89.xml><?xml version="1.0" encoding="utf-8"?>
<formControlPr xmlns="http://schemas.microsoft.com/office/spreadsheetml/2009/9/main" objectType="Drop" dropStyle="combo" dx="22" fmlaLink="Data!$G$22" fmlaRange="Data!$A$1:$A$4" noThreeD="1" sel="0" val="0"/>
</file>

<file path=xl/ctrlProps/ctrlProp9.xml><?xml version="1.0" encoding="utf-8"?>
<formControlPr xmlns="http://schemas.microsoft.com/office/spreadsheetml/2009/9/main" objectType="Drop" dropStyle="combo" dx="22" fmlaLink="Data!$D$12" fmlaRange="Data!$C$1:$C$2" noThreeD="1" sel="0" val="0"/>
</file>

<file path=xl/ctrlProps/ctrlProp90.xml><?xml version="1.0" encoding="utf-8"?>
<formControlPr xmlns="http://schemas.microsoft.com/office/spreadsheetml/2009/9/main" objectType="Drop" dropStyle="combo" dx="22" fmlaLink="Data!$G$23" fmlaRange="Data!$A$1:$A$4" noThreeD="1" sel="0" val="0"/>
</file>

<file path=xl/ctrlProps/ctrlProp91.xml><?xml version="1.0" encoding="utf-8"?>
<formControlPr xmlns="http://schemas.microsoft.com/office/spreadsheetml/2009/9/main" objectType="Drop" dropStyle="combo" dx="22" fmlaLink="Data!$G$24" fmlaRange="Data!$A$1:$A$4" noThreeD="1" sel="0" val="0"/>
</file>

<file path=xl/ctrlProps/ctrlProp92.xml><?xml version="1.0" encoding="utf-8"?>
<formControlPr xmlns="http://schemas.microsoft.com/office/spreadsheetml/2009/9/main" objectType="Drop" dropStyle="combo" dx="22" fmlaLink="Data!$G$25" fmlaRange="Data!$A$1:$A$4" noThreeD="1" sel="0" val="0"/>
</file>

<file path=xl/ctrlProps/ctrlProp93.xml><?xml version="1.0" encoding="utf-8"?>
<formControlPr xmlns="http://schemas.microsoft.com/office/spreadsheetml/2009/9/main" objectType="Drop" dropStyle="combo" dx="22" fmlaLink="Data!$G$26" fmlaRange="Data!$A$1:$A$4" noThreeD="1" sel="0" val="0"/>
</file>

<file path=xl/ctrlProps/ctrlProp94.xml><?xml version="1.0" encoding="utf-8"?>
<formControlPr xmlns="http://schemas.microsoft.com/office/spreadsheetml/2009/9/main" objectType="Drop" dropStyle="combo" dx="22" fmlaLink="Data!$G$27" fmlaRange="Data!$A$1:$A$4" noThreeD="1" sel="0" val="0"/>
</file>

<file path=xl/ctrlProps/ctrlProp95.xml><?xml version="1.0" encoding="utf-8"?>
<formControlPr xmlns="http://schemas.microsoft.com/office/spreadsheetml/2009/9/main" objectType="Drop" dropStyle="combo" dx="22" fmlaLink="Data!$G$28" fmlaRange="Data!$A$1:$A$4" noThreeD="1" sel="0" val="0"/>
</file>

<file path=xl/ctrlProps/ctrlProp96.xml><?xml version="1.0" encoding="utf-8"?>
<formControlPr xmlns="http://schemas.microsoft.com/office/spreadsheetml/2009/9/main" objectType="Drop" dropStyle="combo" dx="22" fmlaLink="Data!$G$29" fmlaRange="Data!$A$1:$A$4" noThreeD="1" sel="0" val="0"/>
</file>

<file path=xl/ctrlProps/ctrlProp97.xml><?xml version="1.0" encoding="utf-8"?>
<formControlPr xmlns="http://schemas.microsoft.com/office/spreadsheetml/2009/9/main" objectType="Drop" dropStyle="combo" dx="22" fmlaLink="Data!$G$30" fmlaRange="Data!$A$1:$A$4" noThreeD="1" sel="0" val="0"/>
</file>

<file path=xl/ctrlProps/ctrlProp98.xml><?xml version="1.0" encoding="utf-8"?>
<formControlPr xmlns="http://schemas.microsoft.com/office/spreadsheetml/2009/9/main" objectType="Drop" dropStyle="combo" dx="22" fmlaLink="Data!$G$31" fmlaRange="Data!$A$1:$A$4" noThreeD="1" sel="0" val="0"/>
</file>

<file path=xl/ctrlProps/ctrlProp99.xml><?xml version="1.0" encoding="utf-8"?>
<formControlPr xmlns="http://schemas.microsoft.com/office/spreadsheetml/2009/9/main" objectType="Drop" dropStyle="combo" dx="22" fmlaLink="Data!$G$32" fmlaRange="Data!$A$1:$A$4" noThreeD="1" sel="0" val="0"/>
</file>

<file path=xl/drawings/_rels/drawing2.xml.rels><?xml version="1.0" encoding="UTF-8" standalone="yes"?>
<Relationships xmlns="http://schemas.openxmlformats.org/package/2006/relationships"><Relationship Id="rId2" Type="http://schemas.openxmlformats.org/officeDocument/2006/relationships/image" Target="cid:image001.png@01D9CB77.F814CDC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19</xdr:row>
          <xdr:rowOff>0</xdr:rowOff>
        </xdr:from>
        <xdr:to>
          <xdr:col>2</xdr:col>
          <xdr:colOff>1171575</xdr:colOff>
          <xdr:row>19</xdr:row>
          <xdr:rowOff>190500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xdr:row>
          <xdr:rowOff>0</xdr:rowOff>
        </xdr:from>
        <xdr:to>
          <xdr:col>2</xdr:col>
          <xdr:colOff>1171575</xdr:colOff>
          <xdr:row>20</xdr:row>
          <xdr:rowOff>200025</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xdr:row>
          <xdr:rowOff>19050</xdr:rowOff>
        </xdr:from>
        <xdr:to>
          <xdr:col>2</xdr:col>
          <xdr:colOff>1171575</xdr:colOff>
          <xdr:row>23</xdr:row>
          <xdr:rowOff>219075</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0</xdr:rowOff>
        </xdr:from>
        <xdr:to>
          <xdr:col>2</xdr:col>
          <xdr:colOff>1181100</xdr:colOff>
          <xdr:row>27</xdr:row>
          <xdr:rowOff>200025</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28</xdr:row>
          <xdr:rowOff>9525</xdr:rowOff>
        </xdr:from>
        <xdr:to>
          <xdr:col>2</xdr:col>
          <xdr:colOff>1181100</xdr:colOff>
          <xdr:row>28</xdr:row>
          <xdr:rowOff>209550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9525</xdr:rowOff>
        </xdr:from>
        <xdr:to>
          <xdr:col>2</xdr:col>
          <xdr:colOff>1181100</xdr:colOff>
          <xdr:row>29</xdr:row>
          <xdr:rowOff>209550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43</xdr:row>
          <xdr:rowOff>9525</xdr:rowOff>
        </xdr:from>
        <xdr:to>
          <xdr:col>2</xdr:col>
          <xdr:colOff>1123950</xdr:colOff>
          <xdr:row>43</xdr:row>
          <xdr:rowOff>209550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44</xdr:row>
          <xdr:rowOff>9525</xdr:rowOff>
        </xdr:from>
        <xdr:to>
          <xdr:col>2</xdr:col>
          <xdr:colOff>1123950</xdr:colOff>
          <xdr:row>44</xdr:row>
          <xdr:rowOff>209550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45</xdr:row>
          <xdr:rowOff>9525</xdr:rowOff>
        </xdr:from>
        <xdr:to>
          <xdr:col>2</xdr:col>
          <xdr:colOff>1123950</xdr:colOff>
          <xdr:row>45</xdr:row>
          <xdr:rowOff>209550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46</xdr:row>
          <xdr:rowOff>9525</xdr:rowOff>
        </xdr:from>
        <xdr:to>
          <xdr:col>2</xdr:col>
          <xdr:colOff>1123950</xdr:colOff>
          <xdr:row>46</xdr:row>
          <xdr:rowOff>209550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47</xdr:row>
          <xdr:rowOff>9525</xdr:rowOff>
        </xdr:from>
        <xdr:to>
          <xdr:col>2</xdr:col>
          <xdr:colOff>1123950</xdr:colOff>
          <xdr:row>47</xdr:row>
          <xdr:rowOff>209550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48</xdr:row>
          <xdr:rowOff>9525</xdr:rowOff>
        </xdr:from>
        <xdr:to>
          <xdr:col>2</xdr:col>
          <xdr:colOff>1123950</xdr:colOff>
          <xdr:row>48</xdr:row>
          <xdr:rowOff>209550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49</xdr:row>
          <xdr:rowOff>0</xdr:rowOff>
        </xdr:from>
        <xdr:to>
          <xdr:col>2</xdr:col>
          <xdr:colOff>1123950</xdr:colOff>
          <xdr:row>49</xdr:row>
          <xdr:rowOff>200025</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53</xdr:row>
          <xdr:rowOff>19050</xdr:rowOff>
        </xdr:from>
        <xdr:to>
          <xdr:col>2</xdr:col>
          <xdr:colOff>1133475</xdr:colOff>
          <xdr:row>53</xdr:row>
          <xdr:rowOff>219075</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54</xdr:row>
          <xdr:rowOff>19050</xdr:rowOff>
        </xdr:from>
        <xdr:to>
          <xdr:col>2</xdr:col>
          <xdr:colOff>1133475</xdr:colOff>
          <xdr:row>54</xdr:row>
          <xdr:rowOff>219075</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55</xdr:row>
          <xdr:rowOff>114300</xdr:rowOff>
        </xdr:from>
        <xdr:to>
          <xdr:col>2</xdr:col>
          <xdr:colOff>1133475</xdr:colOff>
          <xdr:row>55</xdr:row>
          <xdr:rowOff>314325</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9525</xdr:rowOff>
        </xdr:from>
        <xdr:to>
          <xdr:col>2</xdr:col>
          <xdr:colOff>1133475</xdr:colOff>
          <xdr:row>56</xdr:row>
          <xdr:rowOff>209550</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60</xdr:row>
          <xdr:rowOff>9525</xdr:rowOff>
        </xdr:from>
        <xdr:to>
          <xdr:col>2</xdr:col>
          <xdr:colOff>1190625</xdr:colOff>
          <xdr:row>61</xdr:row>
          <xdr:rowOff>0</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61</xdr:row>
          <xdr:rowOff>123825</xdr:rowOff>
        </xdr:from>
        <xdr:to>
          <xdr:col>2</xdr:col>
          <xdr:colOff>1190625</xdr:colOff>
          <xdr:row>61</xdr:row>
          <xdr:rowOff>323850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62</xdr:row>
          <xdr:rowOff>9525</xdr:rowOff>
        </xdr:from>
        <xdr:to>
          <xdr:col>2</xdr:col>
          <xdr:colOff>1190625</xdr:colOff>
          <xdr:row>62</xdr:row>
          <xdr:rowOff>209550</xdr:rowOff>
        </xdr:to>
        <xdr:sp macro="" textlink="">
          <xdr:nvSpPr>
            <xdr:cNvPr id="1045" name="Drop Dow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63</xdr:row>
          <xdr:rowOff>0</xdr:rowOff>
        </xdr:from>
        <xdr:to>
          <xdr:col>2</xdr:col>
          <xdr:colOff>1190625</xdr:colOff>
          <xdr:row>63</xdr:row>
          <xdr:rowOff>200025</xdr:rowOff>
        </xdr:to>
        <xdr:sp macro="" textlink="">
          <xdr:nvSpPr>
            <xdr:cNvPr id="1046" name="Drop Dow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64</xdr:row>
          <xdr:rowOff>114300</xdr:rowOff>
        </xdr:from>
        <xdr:to>
          <xdr:col>2</xdr:col>
          <xdr:colOff>1190625</xdr:colOff>
          <xdr:row>64</xdr:row>
          <xdr:rowOff>314325</xdr:rowOff>
        </xdr:to>
        <xdr:sp macro="" textlink="">
          <xdr:nvSpPr>
            <xdr:cNvPr id="1047" name="Drop Dow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68</xdr:row>
          <xdr:rowOff>114300</xdr:rowOff>
        </xdr:from>
        <xdr:to>
          <xdr:col>2</xdr:col>
          <xdr:colOff>1190625</xdr:colOff>
          <xdr:row>68</xdr:row>
          <xdr:rowOff>314325</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69</xdr:row>
          <xdr:rowOff>9525</xdr:rowOff>
        </xdr:from>
        <xdr:to>
          <xdr:col>2</xdr:col>
          <xdr:colOff>1190625</xdr:colOff>
          <xdr:row>70</xdr:row>
          <xdr:rowOff>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70</xdr:row>
          <xdr:rowOff>133350</xdr:rowOff>
        </xdr:from>
        <xdr:to>
          <xdr:col>2</xdr:col>
          <xdr:colOff>1190625</xdr:colOff>
          <xdr:row>70</xdr:row>
          <xdr:rowOff>333375</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74</xdr:row>
          <xdr:rowOff>9525</xdr:rowOff>
        </xdr:from>
        <xdr:to>
          <xdr:col>2</xdr:col>
          <xdr:colOff>1181100</xdr:colOff>
          <xdr:row>74</xdr:row>
          <xdr:rowOff>209550</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75</xdr:row>
          <xdr:rowOff>123825</xdr:rowOff>
        </xdr:from>
        <xdr:to>
          <xdr:col>2</xdr:col>
          <xdr:colOff>1181100</xdr:colOff>
          <xdr:row>75</xdr:row>
          <xdr:rowOff>323850</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76</xdr:row>
          <xdr:rowOff>123825</xdr:rowOff>
        </xdr:from>
        <xdr:to>
          <xdr:col>2</xdr:col>
          <xdr:colOff>1181100</xdr:colOff>
          <xdr:row>76</xdr:row>
          <xdr:rowOff>323850</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77</xdr:row>
          <xdr:rowOff>123825</xdr:rowOff>
        </xdr:from>
        <xdr:to>
          <xdr:col>2</xdr:col>
          <xdr:colOff>1181100</xdr:colOff>
          <xdr:row>77</xdr:row>
          <xdr:rowOff>323850</xdr:rowOff>
        </xdr:to>
        <xdr:sp macro="" textlink="">
          <xdr:nvSpPr>
            <xdr:cNvPr id="1054" name="Drop Dow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78</xdr:row>
          <xdr:rowOff>133350</xdr:rowOff>
        </xdr:from>
        <xdr:to>
          <xdr:col>2</xdr:col>
          <xdr:colOff>1181100</xdr:colOff>
          <xdr:row>78</xdr:row>
          <xdr:rowOff>333375</xdr:rowOff>
        </xdr:to>
        <xdr:sp macro="" textlink="">
          <xdr:nvSpPr>
            <xdr:cNvPr id="1055" name="Drop Dow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82</xdr:row>
          <xdr:rowOff>19050</xdr:rowOff>
        </xdr:from>
        <xdr:to>
          <xdr:col>2</xdr:col>
          <xdr:colOff>1143000</xdr:colOff>
          <xdr:row>82</xdr:row>
          <xdr:rowOff>219075</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83</xdr:row>
          <xdr:rowOff>19050</xdr:rowOff>
        </xdr:from>
        <xdr:to>
          <xdr:col>2</xdr:col>
          <xdr:colOff>1143000</xdr:colOff>
          <xdr:row>83</xdr:row>
          <xdr:rowOff>219075</xdr:rowOff>
        </xdr:to>
        <xdr:sp macro="" textlink="">
          <xdr:nvSpPr>
            <xdr:cNvPr id="1057" name="Drop Dow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84</xdr:row>
          <xdr:rowOff>19050</xdr:rowOff>
        </xdr:from>
        <xdr:to>
          <xdr:col>2</xdr:col>
          <xdr:colOff>1143000</xdr:colOff>
          <xdr:row>84</xdr:row>
          <xdr:rowOff>219075</xdr:rowOff>
        </xdr:to>
        <xdr:sp macro="" textlink="">
          <xdr:nvSpPr>
            <xdr:cNvPr id="1058" name="Drop Dow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85</xdr:row>
          <xdr:rowOff>19050</xdr:rowOff>
        </xdr:from>
        <xdr:to>
          <xdr:col>2</xdr:col>
          <xdr:colOff>1143000</xdr:colOff>
          <xdr:row>85</xdr:row>
          <xdr:rowOff>219075</xdr:rowOff>
        </xdr:to>
        <xdr:sp macro="" textlink="">
          <xdr:nvSpPr>
            <xdr:cNvPr id="1059" name="Drop Dow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86</xdr:row>
          <xdr:rowOff>9525</xdr:rowOff>
        </xdr:from>
        <xdr:to>
          <xdr:col>2</xdr:col>
          <xdr:colOff>1143000</xdr:colOff>
          <xdr:row>86</xdr:row>
          <xdr:rowOff>209550</xdr:rowOff>
        </xdr:to>
        <xdr:sp macro="" textlink="">
          <xdr:nvSpPr>
            <xdr:cNvPr id="1060" name="Drop Dow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87</xdr:row>
          <xdr:rowOff>9525</xdr:rowOff>
        </xdr:from>
        <xdr:to>
          <xdr:col>2</xdr:col>
          <xdr:colOff>1143000</xdr:colOff>
          <xdr:row>87</xdr:row>
          <xdr:rowOff>209550</xdr:rowOff>
        </xdr:to>
        <xdr:sp macro="" textlink="">
          <xdr:nvSpPr>
            <xdr:cNvPr id="1061" name="Drop Dow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88</xdr:row>
          <xdr:rowOff>9525</xdr:rowOff>
        </xdr:from>
        <xdr:to>
          <xdr:col>2</xdr:col>
          <xdr:colOff>1143000</xdr:colOff>
          <xdr:row>88</xdr:row>
          <xdr:rowOff>209550</xdr:rowOff>
        </xdr:to>
        <xdr:sp macro="" textlink="">
          <xdr:nvSpPr>
            <xdr:cNvPr id="1062" name="Drop Dow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89</xdr:row>
          <xdr:rowOff>19050</xdr:rowOff>
        </xdr:from>
        <xdr:to>
          <xdr:col>2</xdr:col>
          <xdr:colOff>1143000</xdr:colOff>
          <xdr:row>89</xdr:row>
          <xdr:rowOff>219075</xdr:rowOff>
        </xdr:to>
        <xdr:sp macro="" textlink="">
          <xdr:nvSpPr>
            <xdr:cNvPr id="1063" name="Drop Dow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90</xdr:row>
          <xdr:rowOff>19050</xdr:rowOff>
        </xdr:from>
        <xdr:to>
          <xdr:col>2</xdr:col>
          <xdr:colOff>1143000</xdr:colOff>
          <xdr:row>90</xdr:row>
          <xdr:rowOff>219075</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0</xdr:rowOff>
        </xdr:from>
        <xdr:to>
          <xdr:col>2</xdr:col>
          <xdr:colOff>1171575</xdr:colOff>
          <xdr:row>18</xdr:row>
          <xdr:rowOff>200025</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91</xdr:row>
          <xdr:rowOff>19050</xdr:rowOff>
        </xdr:from>
        <xdr:to>
          <xdr:col>2</xdr:col>
          <xdr:colOff>1143000</xdr:colOff>
          <xdr:row>91</xdr:row>
          <xdr:rowOff>219075</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92</xdr:row>
          <xdr:rowOff>19050</xdr:rowOff>
        </xdr:from>
        <xdr:to>
          <xdr:col>2</xdr:col>
          <xdr:colOff>1143000</xdr:colOff>
          <xdr:row>92</xdr:row>
          <xdr:rowOff>219075</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93</xdr:row>
          <xdr:rowOff>19050</xdr:rowOff>
        </xdr:from>
        <xdr:to>
          <xdr:col>2</xdr:col>
          <xdr:colOff>1143000</xdr:colOff>
          <xdr:row>93</xdr:row>
          <xdr:rowOff>219075</xdr:rowOff>
        </xdr:to>
        <xdr:sp macro="" textlink="">
          <xdr:nvSpPr>
            <xdr:cNvPr id="1068" name="Drop Dow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94</xdr:row>
          <xdr:rowOff>19050</xdr:rowOff>
        </xdr:from>
        <xdr:to>
          <xdr:col>2</xdr:col>
          <xdr:colOff>1143000</xdr:colOff>
          <xdr:row>94</xdr:row>
          <xdr:rowOff>219075</xdr:rowOff>
        </xdr:to>
        <xdr:sp macro="" textlink="">
          <xdr:nvSpPr>
            <xdr:cNvPr id="1069" name="Drop Dow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95</xdr:row>
          <xdr:rowOff>28575</xdr:rowOff>
        </xdr:from>
        <xdr:to>
          <xdr:col>2</xdr:col>
          <xdr:colOff>1143000</xdr:colOff>
          <xdr:row>96</xdr:row>
          <xdr:rowOff>0</xdr:rowOff>
        </xdr:to>
        <xdr:sp macro="" textlink="">
          <xdr:nvSpPr>
            <xdr:cNvPr id="1070" name="Drop Dow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96</xdr:row>
          <xdr:rowOff>142875</xdr:rowOff>
        </xdr:from>
        <xdr:to>
          <xdr:col>2</xdr:col>
          <xdr:colOff>1143000</xdr:colOff>
          <xdr:row>96</xdr:row>
          <xdr:rowOff>342900</xdr:rowOff>
        </xdr:to>
        <xdr:sp macro="" textlink="">
          <xdr:nvSpPr>
            <xdr:cNvPr id="1071" name="Drop Dow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97</xdr:row>
          <xdr:rowOff>9525</xdr:rowOff>
        </xdr:from>
        <xdr:to>
          <xdr:col>2</xdr:col>
          <xdr:colOff>1143000</xdr:colOff>
          <xdr:row>97</xdr:row>
          <xdr:rowOff>209550</xdr:rowOff>
        </xdr:to>
        <xdr:sp macro="" textlink="">
          <xdr:nvSpPr>
            <xdr:cNvPr id="1072" name="Drop Dow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98</xdr:row>
          <xdr:rowOff>133350</xdr:rowOff>
        </xdr:from>
        <xdr:to>
          <xdr:col>2</xdr:col>
          <xdr:colOff>1143000</xdr:colOff>
          <xdr:row>98</xdr:row>
          <xdr:rowOff>333375</xdr:rowOff>
        </xdr:to>
        <xdr:sp macro="" textlink="">
          <xdr:nvSpPr>
            <xdr:cNvPr id="1073" name="Drop Dow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99</xdr:row>
          <xdr:rowOff>19050</xdr:rowOff>
        </xdr:from>
        <xdr:to>
          <xdr:col>2</xdr:col>
          <xdr:colOff>1143000</xdr:colOff>
          <xdr:row>99</xdr:row>
          <xdr:rowOff>219075</xdr:rowOff>
        </xdr:to>
        <xdr:sp macro="" textlink="">
          <xdr:nvSpPr>
            <xdr:cNvPr id="1074" name="Drop Dow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100</xdr:row>
          <xdr:rowOff>142875</xdr:rowOff>
        </xdr:from>
        <xdr:to>
          <xdr:col>2</xdr:col>
          <xdr:colOff>1143000</xdr:colOff>
          <xdr:row>100</xdr:row>
          <xdr:rowOff>342900</xdr:rowOff>
        </xdr:to>
        <xdr:sp macro="" textlink="">
          <xdr:nvSpPr>
            <xdr:cNvPr id="1075" name="Drop Dow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101</xdr:row>
          <xdr:rowOff>133350</xdr:rowOff>
        </xdr:from>
        <xdr:to>
          <xdr:col>2</xdr:col>
          <xdr:colOff>1143000</xdr:colOff>
          <xdr:row>101</xdr:row>
          <xdr:rowOff>333375</xdr:rowOff>
        </xdr:to>
        <xdr:sp macro="" textlink="">
          <xdr:nvSpPr>
            <xdr:cNvPr id="1076" name="Drop Dow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102</xdr:row>
          <xdr:rowOff>19050</xdr:rowOff>
        </xdr:from>
        <xdr:to>
          <xdr:col>2</xdr:col>
          <xdr:colOff>1143000</xdr:colOff>
          <xdr:row>102</xdr:row>
          <xdr:rowOff>219075</xdr:rowOff>
        </xdr:to>
        <xdr:sp macro="" textlink="">
          <xdr:nvSpPr>
            <xdr:cNvPr id="1077" name="Drop Dow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103</xdr:row>
          <xdr:rowOff>133350</xdr:rowOff>
        </xdr:from>
        <xdr:to>
          <xdr:col>2</xdr:col>
          <xdr:colOff>1143000</xdr:colOff>
          <xdr:row>103</xdr:row>
          <xdr:rowOff>333375</xdr:rowOff>
        </xdr:to>
        <xdr:sp macro="" textlink="">
          <xdr:nvSpPr>
            <xdr:cNvPr id="1078" name="Drop Dow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104</xdr:row>
          <xdr:rowOff>19050</xdr:rowOff>
        </xdr:from>
        <xdr:to>
          <xdr:col>2</xdr:col>
          <xdr:colOff>1143000</xdr:colOff>
          <xdr:row>104</xdr:row>
          <xdr:rowOff>219075</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117</xdr:row>
          <xdr:rowOff>9525</xdr:rowOff>
        </xdr:from>
        <xdr:to>
          <xdr:col>2</xdr:col>
          <xdr:colOff>990600</xdr:colOff>
          <xdr:row>118</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Final Technical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118</xdr:row>
          <xdr:rowOff>9525</xdr:rowOff>
        </xdr:from>
        <xdr:to>
          <xdr:col>2</xdr:col>
          <xdr:colOff>990600</xdr:colOff>
          <xdr:row>119</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Patent and Property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119</xdr:row>
          <xdr:rowOff>9525</xdr:rowOff>
        </xdr:from>
        <xdr:to>
          <xdr:col>2</xdr:col>
          <xdr:colOff>990600</xdr:colOff>
          <xdr:row>120</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Final Invention Statement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120</xdr:row>
          <xdr:rowOff>9525</xdr:rowOff>
        </xdr:from>
        <xdr:to>
          <xdr:col>2</xdr:col>
          <xdr:colOff>990600</xdr:colOff>
          <xdr:row>121</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Disposition of fixed assets/equipment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117</xdr:row>
          <xdr:rowOff>9525</xdr:rowOff>
        </xdr:from>
        <xdr:to>
          <xdr:col>4</xdr:col>
          <xdr:colOff>876300</xdr:colOff>
          <xdr:row>118</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 Agency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118</xdr:row>
          <xdr:rowOff>9525</xdr:rowOff>
        </xdr:from>
        <xdr:to>
          <xdr:col>4</xdr:col>
          <xdr:colOff>876300</xdr:colOff>
          <xdr:row>119</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 SPS for signature and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119</xdr:row>
          <xdr:rowOff>9525</xdr:rowOff>
        </xdr:from>
        <xdr:to>
          <xdr:col>5</xdr:col>
          <xdr:colOff>1533525</xdr:colOff>
          <xdr:row>120</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Enter into agency specific website if applicable, send to SPS for signature or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120</xdr:row>
          <xdr:rowOff>9525</xdr:rowOff>
        </xdr:from>
        <xdr:to>
          <xdr:col>4</xdr:col>
          <xdr:colOff>1714500</xdr:colOff>
          <xdr:row>121</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(review award document for any additional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xdr:row>
          <xdr:rowOff>9525</xdr:rowOff>
        </xdr:from>
        <xdr:to>
          <xdr:col>2</xdr:col>
          <xdr:colOff>1171575</xdr:colOff>
          <xdr:row>21</xdr:row>
          <xdr:rowOff>209550</xdr:rowOff>
        </xdr:to>
        <xdr:sp macro="" textlink="">
          <xdr:nvSpPr>
            <xdr:cNvPr id="1094" name="Drop Dow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24</xdr:row>
          <xdr:rowOff>19050</xdr:rowOff>
        </xdr:from>
        <xdr:to>
          <xdr:col>1</xdr:col>
          <xdr:colOff>1209675</xdr:colOff>
          <xdr:row>24</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Reimbursable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19050</xdr:rowOff>
        </xdr:from>
        <xdr:to>
          <xdr:col>2</xdr:col>
          <xdr:colOff>1209675</xdr:colOff>
          <xdr:row>24</xdr:row>
          <xdr:rowOff>200025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Fixed Price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19050</xdr:rowOff>
        </xdr:from>
        <xdr:to>
          <xdr:col>4</xdr:col>
          <xdr:colOff>0</xdr:colOff>
          <xdr:row>24</xdr:row>
          <xdr:rowOff>200025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Share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19050</xdr:rowOff>
        </xdr:from>
        <xdr:to>
          <xdr:col>5</xdr:col>
          <xdr:colOff>200025</xdr:colOff>
          <xdr:row>24</xdr:row>
          <xdr:rowOff>200025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Funds needing returned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0</xdr:rowOff>
        </xdr:from>
        <xdr:to>
          <xdr:col>5</xdr:col>
          <xdr:colOff>600075</xdr:colOff>
          <xdr:row>38</xdr:row>
          <xdr:rowOff>0</xdr:rowOff>
        </xdr:to>
        <xdr:sp macro="" textlink="">
          <xdr:nvSpPr>
            <xdr:cNvPr id="3078" name="Drop Down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136</xdr:row>
          <xdr:rowOff>9525</xdr:rowOff>
        </xdr:from>
        <xdr:to>
          <xdr:col>2</xdr:col>
          <xdr:colOff>1047750</xdr:colOff>
          <xdr:row>137</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Additive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136</xdr:row>
          <xdr:rowOff>9525</xdr:rowOff>
        </xdr:from>
        <xdr:to>
          <xdr:col>3</xdr:col>
          <xdr:colOff>933450</xdr:colOff>
          <xdr:row>137</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Deductive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44</xdr:row>
          <xdr:rowOff>9525</xdr:rowOff>
        </xdr:from>
        <xdr:to>
          <xdr:col>0</xdr:col>
          <xdr:colOff>857250</xdr:colOff>
          <xdr:row>44</xdr:row>
          <xdr:rowOff>209550</xdr:rowOff>
        </xdr:to>
        <xdr:sp macro="" textlink="">
          <xdr:nvSpPr>
            <xdr:cNvPr id="3082" name="Drop Down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45</xdr:row>
          <xdr:rowOff>19050</xdr:rowOff>
        </xdr:from>
        <xdr:to>
          <xdr:col>0</xdr:col>
          <xdr:colOff>857250</xdr:colOff>
          <xdr:row>46</xdr:row>
          <xdr:rowOff>0</xdr:rowOff>
        </xdr:to>
        <xdr:sp macro="" textlink="">
          <xdr:nvSpPr>
            <xdr:cNvPr id="3083" name="Drop Down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46</xdr:row>
          <xdr:rowOff>19050</xdr:rowOff>
        </xdr:from>
        <xdr:to>
          <xdr:col>0</xdr:col>
          <xdr:colOff>857250</xdr:colOff>
          <xdr:row>47</xdr:row>
          <xdr:rowOff>0</xdr:rowOff>
        </xdr:to>
        <xdr:sp macro="" textlink="">
          <xdr:nvSpPr>
            <xdr:cNvPr id="3084" name="Drop Down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47</xdr:row>
          <xdr:rowOff>104775</xdr:rowOff>
        </xdr:from>
        <xdr:to>
          <xdr:col>0</xdr:col>
          <xdr:colOff>857250</xdr:colOff>
          <xdr:row>47</xdr:row>
          <xdr:rowOff>304800</xdr:rowOff>
        </xdr:to>
        <xdr:sp macro="" textlink="">
          <xdr:nvSpPr>
            <xdr:cNvPr id="3085" name="Drop Down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48</xdr:row>
          <xdr:rowOff>9525</xdr:rowOff>
        </xdr:from>
        <xdr:to>
          <xdr:col>0</xdr:col>
          <xdr:colOff>857250</xdr:colOff>
          <xdr:row>48</xdr:row>
          <xdr:rowOff>209550</xdr:rowOff>
        </xdr:to>
        <xdr:sp macro="" textlink="">
          <xdr:nvSpPr>
            <xdr:cNvPr id="3086" name="Drop Down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49</xdr:row>
          <xdr:rowOff>9525</xdr:rowOff>
        </xdr:from>
        <xdr:to>
          <xdr:col>0</xdr:col>
          <xdr:colOff>857250</xdr:colOff>
          <xdr:row>49</xdr:row>
          <xdr:rowOff>209550</xdr:rowOff>
        </xdr:to>
        <xdr:sp macro="" textlink="">
          <xdr:nvSpPr>
            <xdr:cNvPr id="3087" name="Drop Down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50</xdr:row>
          <xdr:rowOff>19050</xdr:rowOff>
        </xdr:from>
        <xdr:to>
          <xdr:col>0</xdr:col>
          <xdr:colOff>857250</xdr:colOff>
          <xdr:row>51</xdr:row>
          <xdr:rowOff>0</xdr:rowOff>
        </xdr:to>
        <xdr:sp macro="" textlink="">
          <xdr:nvSpPr>
            <xdr:cNvPr id="3088" name="Drop Down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51</xdr:row>
          <xdr:rowOff>19050</xdr:rowOff>
        </xdr:from>
        <xdr:to>
          <xdr:col>0</xdr:col>
          <xdr:colOff>857250</xdr:colOff>
          <xdr:row>52</xdr:row>
          <xdr:rowOff>0</xdr:rowOff>
        </xdr:to>
        <xdr:sp macro="" textlink="">
          <xdr:nvSpPr>
            <xdr:cNvPr id="3089" name="Drop Down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56</xdr:row>
          <xdr:rowOff>19050</xdr:rowOff>
        </xdr:from>
        <xdr:to>
          <xdr:col>0</xdr:col>
          <xdr:colOff>847725</xdr:colOff>
          <xdr:row>57</xdr:row>
          <xdr:rowOff>0</xdr:rowOff>
        </xdr:to>
        <xdr:sp macro="" textlink="">
          <xdr:nvSpPr>
            <xdr:cNvPr id="3090" name="Drop Down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9525</xdr:rowOff>
        </xdr:from>
        <xdr:to>
          <xdr:col>0</xdr:col>
          <xdr:colOff>857250</xdr:colOff>
          <xdr:row>59</xdr:row>
          <xdr:rowOff>209550</xdr:rowOff>
        </xdr:to>
        <xdr:sp macro="" textlink="">
          <xdr:nvSpPr>
            <xdr:cNvPr id="3091" name="Drop Down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60</xdr:row>
          <xdr:rowOff>0</xdr:rowOff>
        </xdr:from>
        <xdr:to>
          <xdr:col>1</xdr:col>
          <xdr:colOff>1019175</xdr:colOff>
          <xdr:row>60</xdr:row>
          <xdr:rowOff>200025</xdr:rowOff>
        </xdr:to>
        <xdr:sp macro="" textlink="">
          <xdr:nvSpPr>
            <xdr:cNvPr id="3096" name="Drop Down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61</xdr:row>
          <xdr:rowOff>9525</xdr:rowOff>
        </xdr:from>
        <xdr:to>
          <xdr:col>1</xdr:col>
          <xdr:colOff>1019175</xdr:colOff>
          <xdr:row>61</xdr:row>
          <xdr:rowOff>209550</xdr:rowOff>
        </xdr:to>
        <xdr:sp macro="" textlink="">
          <xdr:nvSpPr>
            <xdr:cNvPr id="3097" name="Drop Down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62</xdr:row>
          <xdr:rowOff>19050</xdr:rowOff>
        </xdr:from>
        <xdr:to>
          <xdr:col>1</xdr:col>
          <xdr:colOff>1019175</xdr:colOff>
          <xdr:row>63</xdr:row>
          <xdr:rowOff>0</xdr:rowOff>
        </xdr:to>
        <xdr:sp macro="" textlink="">
          <xdr:nvSpPr>
            <xdr:cNvPr id="3098" name="Drop Down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63</xdr:row>
          <xdr:rowOff>19050</xdr:rowOff>
        </xdr:from>
        <xdr:to>
          <xdr:col>1</xdr:col>
          <xdr:colOff>1019175</xdr:colOff>
          <xdr:row>64</xdr:row>
          <xdr:rowOff>0</xdr:rowOff>
        </xdr:to>
        <xdr:sp macro="" textlink="">
          <xdr:nvSpPr>
            <xdr:cNvPr id="3099" name="Drop Down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64</xdr:row>
          <xdr:rowOff>9525</xdr:rowOff>
        </xdr:from>
        <xdr:to>
          <xdr:col>0</xdr:col>
          <xdr:colOff>857250</xdr:colOff>
          <xdr:row>64</xdr:row>
          <xdr:rowOff>209550</xdr:rowOff>
        </xdr:to>
        <xdr:sp macro="" textlink="">
          <xdr:nvSpPr>
            <xdr:cNvPr id="3100" name="Drop Down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65</xdr:row>
          <xdr:rowOff>9525</xdr:rowOff>
        </xdr:from>
        <xdr:to>
          <xdr:col>0</xdr:col>
          <xdr:colOff>857250</xdr:colOff>
          <xdr:row>65</xdr:row>
          <xdr:rowOff>209550</xdr:rowOff>
        </xdr:to>
        <xdr:sp macro="" textlink="">
          <xdr:nvSpPr>
            <xdr:cNvPr id="3101" name="Drop Down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68</xdr:row>
          <xdr:rowOff>19050</xdr:rowOff>
        </xdr:from>
        <xdr:to>
          <xdr:col>0</xdr:col>
          <xdr:colOff>857250</xdr:colOff>
          <xdr:row>69</xdr:row>
          <xdr:rowOff>0</xdr:rowOff>
        </xdr:to>
        <xdr:sp macro="" textlink="">
          <xdr:nvSpPr>
            <xdr:cNvPr id="3102" name="Drop Down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69</xdr:row>
          <xdr:rowOff>19050</xdr:rowOff>
        </xdr:from>
        <xdr:to>
          <xdr:col>0</xdr:col>
          <xdr:colOff>857250</xdr:colOff>
          <xdr:row>70</xdr:row>
          <xdr:rowOff>0</xdr:rowOff>
        </xdr:to>
        <xdr:sp macro="" textlink="">
          <xdr:nvSpPr>
            <xdr:cNvPr id="3103" name="Drop Down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70</xdr:row>
          <xdr:rowOff>19050</xdr:rowOff>
        </xdr:from>
        <xdr:to>
          <xdr:col>0</xdr:col>
          <xdr:colOff>857250</xdr:colOff>
          <xdr:row>71</xdr:row>
          <xdr:rowOff>0</xdr:rowOff>
        </xdr:to>
        <xdr:sp macro="" textlink="">
          <xdr:nvSpPr>
            <xdr:cNvPr id="3104" name="Drop Down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71</xdr:row>
          <xdr:rowOff>19050</xdr:rowOff>
        </xdr:from>
        <xdr:to>
          <xdr:col>0</xdr:col>
          <xdr:colOff>857250</xdr:colOff>
          <xdr:row>72</xdr:row>
          <xdr:rowOff>0</xdr:rowOff>
        </xdr:to>
        <xdr:sp macro="" textlink="">
          <xdr:nvSpPr>
            <xdr:cNvPr id="3105" name="Drop Down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72</xdr:row>
          <xdr:rowOff>19050</xdr:rowOff>
        </xdr:from>
        <xdr:to>
          <xdr:col>0</xdr:col>
          <xdr:colOff>857250</xdr:colOff>
          <xdr:row>73</xdr:row>
          <xdr:rowOff>0</xdr:rowOff>
        </xdr:to>
        <xdr:sp macro="" textlink="">
          <xdr:nvSpPr>
            <xdr:cNvPr id="3106" name="Drop Down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73</xdr:row>
          <xdr:rowOff>19050</xdr:rowOff>
        </xdr:from>
        <xdr:to>
          <xdr:col>0</xdr:col>
          <xdr:colOff>857250</xdr:colOff>
          <xdr:row>74</xdr:row>
          <xdr:rowOff>0</xdr:rowOff>
        </xdr:to>
        <xdr:sp macro="" textlink="">
          <xdr:nvSpPr>
            <xdr:cNvPr id="3107" name="Drop Down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78</xdr:row>
          <xdr:rowOff>9525</xdr:rowOff>
        </xdr:from>
        <xdr:to>
          <xdr:col>0</xdr:col>
          <xdr:colOff>857250</xdr:colOff>
          <xdr:row>78</xdr:row>
          <xdr:rowOff>209550</xdr:rowOff>
        </xdr:to>
        <xdr:sp macro="" textlink="">
          <xdr:nvSpPr>
            <xdr:cNvPr id="3108" name="Drop Down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79</xdr:row>
          <xdr:rowOff>19050</xdr:rowOff>
        </xdr:from>
        <xdr:to>
          <xdr:col>0</xdr:col>
          <xdr:colOff>857250</xdr:colOff>
          <xdr:row>80</xdr:row>
          <xdr:rowOff>0</xdr:rowOff>
        </xdr:to>
        <xdr:sp macro="" textlink="">
          <xdr:nvSpPr>
            <xdr:cNvPr id="3109" name="Drop Down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80</xdr:row>
          <xdr:rowOff>9525</xdr:rowOff>
        </xdr:from>
        <xdr:to>
          <xdr:col>0</xdr:col>
          <xdr:colOff>857250</xdr:colOff>
          <xdr:row>80</xdr:row>
          <xdr:rowOff>209550</xdr:rowOff>
        </xdr:to>
        <xdr:sp macro="" textlink="">
          <xdr:nvSpPr>
            <xdr:cNvPr id="3110" name="Drop Down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81</xdr:row>
          <xdr:rowOff>9525</xdr:rowOff>
        </xdr:from>
        <xdr:to>
          <xdr:col>0</xdr:col>
          <xdr:colOff>857250</xdr:colOff>
          <xdr:row>81</xdr:row>
          <xdr:rowOff>209550</xdr:rowOff>
        </xdr:to>
        <xdr:sp macro="" textlink="">
          <xdr:nvSpPr>
            <xdr:cNvPr id="3111" name="Drop Down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82</xdr:row>
          <xdr:rowOff>28575</xdr:rowOff>
        </xdr:from>
        <xdr:to>
          <xdr:col>0</xdr:col>
          <xdr:colOff>857250</xdr:colOff>
          <xdr:row>83</xdr:row>
          <xdr:rowOff>9525</xdr:rowOff>
        </xdr:to>
        <xdr:sp macro="" textlink="">
          <xdr:nvSpPr>
            <xdr:cNvPr id="3112" name="Drop Down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83</xdr:row>
          <xdr:rowOff>28575</xdr:rowOff>
        </xdr:from>
        <xdr:to>
          <xdr:col>0</xdr:col>
          <xdr:colOff>857250</xdr:colOff>
          <xdr:row>84</xdr:row>
          <xdr:rowOff>9525</xdr:rowOff>
        </xdr:to>
        <xdr:sp macro="" textlink="">
          <xdr:nvSpPr>
            <xdr:cNvPr id="3113" name="Drop Down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84</xdr:row>
          <xdr:rowOff>9525</xdr:rowOff>
        </xdr:from>
        <xdr:to>
          <xdr:col>0</xdr:col>
          <xdr:colOff>857250</xdr:colOff>
          <xdr:row>84</xdr:row>
          <xdr:rowOff>209550</xdr:rowOff>
        </xdr:to>
        <xdr:sp macro="" textlink="">
          <xdr:nvSpPr>
            <xdr:cNvPr id="3114" name="Drop Down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85</xdr:row>
          <xdr:rowOff>19050</xdr:rowOff>
        </xdr:from>
        <xdr:to>
          <xdr:col>0</xdr:col>
          <xdr:colOff>857250</xdr:colOff>
          <xdr:row>86</xdr:row>
          <xdr:rowOff>0</xdr:rowOff>
        </xdr:to>
        <xdr:sp macro="" textlink="">
          <xdr:nvSpPr>
            <xdr:cNvPr id="3115" name="Drop Down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86</xdr:row>
          <xdr:rowOff>9525</xdr:rowOff>
        </xdr:from>
        <xdr:to>
          <xdr:col>0</xdr:col>
          <xdr:colOff>857250</xdr:colOff>
          <xdr:row>86</xdr:row>
          <xdr:rowOff>209550</xdr:rowOff>
        </xdr:to>
        <xdr:sp macro="" textlink="">
          <xdr:nvSpPr>
            <xdr:cNvPr id="3116" name="Drop Down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87</xdr:row>
          <xdr:rowOff>9525</xdr:rowOff>
        </xdr:from>
        <xdr:to>
          <xdr:col>0</xdr:col>
          <xdr:colOff>857250</xdr:colOff>
          <xdr:row>87</xdr:row>
          <xdr:rowOff>209550</xdr:rowOff>
        </xdr:to>
        <xdr:sp macro="" textlink="">
          <xdr:nvSpPr>
            <xdr:cNvPr id="3117" name="Drop Down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88</xdr:row>
          <xdr:rowOff>19050</xdr:rowOff>
        </xdr:from>
        <xdr:to>
          <xdr:col>0</xdr:col>
          <xdr:colOff>857250</xdr:colOff>
          <xdr:row>89</xdr:row>
          <xdr:rowOff>0</xdr:rowOff>
        </xdr:to>
        <xdr:sp macro="" textlink="">
          <xdr:nvSpPr>
            <xdr:cNvPr id="3118" name="Drop Down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89</xdr:row>
          <xdr:rowOff>28575</xdr:rowOff>
        </xdr:from>
        <xdr:to>
          <xdr:col>0</xdr:col>
          <xdr:colOff>857250</xdr:colOff>
          <xdr:row>90</xdr:row>
          <xdr:rowOff>9525</xdr:rowOff>
        </xdr:to>
        <xdr:sp macro="" textlink="">
          <xdr:nvSpPr>
            <xdr:cNvPr id="3119" name="Drop Down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90</xdr:row>
          <xdr:rowOff>28575</xdr:rowOff>
        </xdr:from>
        <xdr:to>
          <xdr:col>0</xdr:col>
          <xdr:colOff>857250</xdr:colOff>
          <xdr:row>91</xdr:row>
          <xdr:rowOff>9525</xdr:rowOff>
        </xdr:to>
        <xdr:sp macro="" textlink="">
          <xdr:nvSpPr>
            <xdr:cNvPr id="3120" name="Drop Down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91</xdr:row>
          <xdr:rowOff>28575</xdr:rowOff>
        </xdr:from>
        <xdr:to>
          <xdr:col>0</xdr:col>
          <xdr:colOff>857250</xdr:colOff>
          <xdr:row>92</xdr:row>
          <xdr:rowOff>9525</xdr:rowOff>
        </xdr:to>
        <xdr:sp macro="" textlink="">
          <xdr:nvSpPr>
            <xdr:cNvPr id="3121" name="Drop Down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92</xdr:row>
          <xdr:rowOff>28575</xdr:rowOff>
        </xdr:from>
        <xdr:to>
          <xdr:col>0</xdr:col>
          <xdr:colOff>857250</xdr:colOff>
          <xdr:row>93</xdr:row>
          <xdr:rowOff>9525</xdr:rowOff>
        </xdr:to>
        <xdr:sp macro="" textlink="">
          <xdr:nvSpPr>
            <xdr:cNvPr id="3122" name="Drop Down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93</xdr:row>
          <xdr:rowOff>9525</xdr:rowOff>
        </xdr:from>
        <xdr:to>
          <xdr:col>1</xdr:col>
          <xdr:colOff>1028700</xdr:colOff>
          <xdr:row>93</xdr:row>
          <xdr:rowOff>209550</xdr:rowOff>
        </xdr:to>
        <xdr:sp macro="" textlink="">
          <xdr:nvSpPr>
            <xdr:cNvPr id="3123" name="Drop Down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28575</xdr:rowOff>
        </xdr:from>
        <xdr:to>
          <xdr:col>1</xdr:col>
          <xdr:colOff>1028700</xdr:colOff>
          <xdr:row>95</xdr:row>
          <xdr:rowOff>9525</xdr:rowOff>
        </xdr:to>
        <xdr:sp macro="" textlink="">
          <xdr:nvSpPr>
            <xdr:cNvPr id="3124" name="Drop Down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95</xdr:row>
          <xdr:rowOff>19050</xdr:rowOff>
        </xdr:from>
        <xdr:to>
          <xdr:col>0</xdr:col>
          <xdr:colOff>857250</xdr:colOff>
          <xdr:row>96</xdr:row>
          <xdr:rowOff>0</xdr:rowOff>
        </xdr:to>
        <xdr:sp macro="" textlink="">
          <xdr:nvSpPr>
            <xdr:cNvPr id="3125" name="Drop Down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98</xdr:row>
          <xdr:rowOff>19050</xdr:rowOff>
        </xdr:from>
        <xdr:to>
          <xdr:col>0</xdr:col>
          <xdr:colOff>857250</xdr:colOff>
          <xdr:row>99</xdr:row>
          <xdr:rowOff>0</xdr:rowOff>
        </xdr:to>
        <xdr:sp macro="" textlink="">
          <xdr:nvSpPr>
            <xdr:cNvPr id="3126" name="Drop Down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99</xdr:row>
          <xdr:rowOff>19050</xdr:rowOff>
        </xdr:from>
        <xdr:to>
          <xdr:col>0</xdr:col>
          <xdr:colOff>857250</xdr:colOff>
          <xdr:row>100</xdr:row>
          <xdr:rowOff>0</xdr:rowOff>
        </xdr:to>
        <xdr:sp macro="" textlink="">
          <xdr:nvSpPr>
            <xdr:cNvPr id="3127" name="Drop Down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100</xdr:row>
          <xdr:rowOff>19050</xdr:rowOff>
        </xdr:from>
        <xdr:to>
          <xdr:col>0</xdr:col>
          <xdr:colOff>857250</xdr:colOff>
          <xdr:row>101</xdr:row>
          <xdr:rowOff>0</xdr:rowOff>
        </xdr:to>
        <xdr:sp macro="" textlink="">
          <xdr:nvSpPr>
            <xdr:cNvPr id="3128" name="Drop Down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101</xdr:row>
          <xdr:rowOff>28575</xdr:rowOff>
        </xdr:from>
        <xdr:to>
          <xdr:col>0</xdr:col>
          <xdr:colOff>857250</xdr:colOff>
          <xdr:row>102</xdr:row>
          <xdr:rowOff>9525</xdr:rowOff>
        </xdr:to>
        <xdr:sp macro="" textlink="">
          <xdr:nvSpPr>
            <xdr:cNvPr id="3129" name="Drop Down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102</xdr:row>
          <xdr:rowOff>19050</xdr:rowOff>
        </xdr:from>
        <xdr:to>
          <xdr:col>0</xdr:col>
          <xdr:colOff>857250</xdr:colOff>
          <xdr:row>103</xdr:row>
          <xdr:rowOff>0</xdr:rowOff>
        </xdr:to>
        <xdr:sp macro="" textlink="">
          <xdr:nvSpPr>
            <xdr:cNvPr id="3130" name="Drop Down 58"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103</xdr:row>
          <xdr:rowOff>28575</xdr:rowOff>
        </xdr:from>
        <xdr:to>
          <xdr:col>0</xdr:col>
          <xdr:colOff>857250</xdr:colOff>
          <xdr:row>104</xdr:row>
          <xdr:rowOff>9525</xdr:rowOff>
        </xdr:to>
        <xdr:sp macro="" textlink="">
          <xdr:nvSpPr>
            <xdr:cNvPr id="3131" name="Drop Down 59"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106</xdr:row>
          <xdr:rowOff>19050</xdr:rowOff>
        </xdr:from>
        <xdr:to>
          <xdr:col>0</xdr:col>
          <xdr:colOff>866775</xdr:colOff>
          <xdr:row>107</xdr:row>
          <xdr:rowOff>0</xdr:rowOff>
        </xdr:to>
        <xdr:sp macro="" textlink="">
          <xdr:nvSpPr>
            <xdr:cNvPr id="3132" name="Drop Down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107</xdr:row>
          <xdr:rowOff>9525</xdr:rowOff>
        </xdr:from>
        <xdr:to>
          <xdr:col>1</xdr:col>
          <xdr:colOff>0</xdr:colOff>
          <xdr:row>107</xdr:row>
          <xdr:rowOff>209550</xdr:rowOff>
        </xdr:to>
        <xdr:sp macro="" textlink="">
          <xdr:nvSpPr>
            <xdr:cNvPr id="3133" name="Drop Down 61"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108</xdr:row>
          <xdr:rowOff>19050</xdr:rowOff>
        </xdr:from>
        <xdr:to>
          <xdr:col>0</xdr:col>
          <xdr:colOff>866775</xdr:colOff>
          <xdr:row>109</xdr:row>
          <xdr:rowOff>0</xdr:rowOff>
        </xdr:to>
        <xdr:sp macro="" textlink="">
          <xdr:nvSpPr>
            <xdr:cNvPr id="3134" name="Drop Down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109</xdr:row>
          <xdr:rowOff>19050</xdr:rowOff>
        </xdr:from>
        <xdr:to>
          <xdr:col>1</xdr:col>
          <xdr:colOff>0</xdr:colOff>
          <xdr:row>110</xdr:row>
          <xdr:rowOff>0</xdr:rowOff>
        </xdr:to>
        <xdr:sp macro="" textlink="">
          <xdr:nvSpPr>
            <xdr:cNvPr id="3135" name="Drop Down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115</xdr:row>
          <xdr:rowOff>123825</xdr:rowOff>
        </xdr:from>
        <xdr:to>
          <xdr:col>0</xdr:col>
          <xdr:colOff>866775</xdr:colOff>
          <xdr:row>115</xdr:row>
          <xdr:rowOff>323850</xdr:rowOff>
        </xdr:to>
        <xdr:sp macro="" textlink="">
          <xdr:nvSpPr>
            <xdr:cNvPr id="3136" name="Drop Down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116</xdr:row>
          <xdr:rowOff>9525</xdr:rowOff>
        </xdr:from>
        <xdr:to>
          <xdr:col>0</xdr:col>
          <xdr:colOff>857250</xdr:colOff>
          <xdr:row>116</xdr:row>
          <xdr:rowOff>209550</xdr:rowOff>
        </xdr:to>
        <xdr:sp macro="" textlink="">
          <xdr:nvSpPr>
            <xdr:cNvPr id="3137" name="Drop Down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117</xdr:row>
          <xdr:rowOff>19050</xdr:rowOff>
        </xdr:from>
        <xdr:to>
          <xdr:col>0</xdr:col>
          <xdr:colOff>857250</xdr:colOff>
          <xdr:row>118</xdr:row>
          <xdr:rowOff>0</xdr:rowOff>
        </xdr:to>
        <xdr:sp macro="" textlink="">
          <xdr:nvSpPr>
            <xdr:cNvPr id="3138" name="Drop Down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120</xdr:row>
          <xdr:rowOff>9525</xdr:rowOff>
        </xdr:from>
        <xdr:to>
          <xdr:col>0</xdr:col>
          <xdr:colOff>857250</xdr:colOff>
          <xdr:row>120</xdr:row>
          <xdr:rowOff>209550</xdr:rowOff>
        </xdr:to>
        <xdr:sp macro="" textlink="">
          <xdr:nvSpPr>
            <xdr:cNvPr id="3139" name="Drop Down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121</xdr:row>
          <xdr:rowOff>19050</xdr:rowOff>
        </xdr:from>
        <xdr:to>
          <xdr:col>0</xdr:col>
          <xdr:colOff>857250</xdr:colOff>
          <xdr:row>122</xdr:row>
          <xdr:rowOff>0</xdr:rowOff>
        </xdr:to>
        <xdr:sp macro="" textlink="">
          <xdr:nvSpPr>
            <xdr:cNvPr id="3140" name="Drop Down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122</xdr:row>
          <xdr:rowOff>28575</xdr:rowOff>
        </xdr:from>
        <xdr:to>
          <xdr:col>0</xdr:col>
          <xdr:colOff>857250</xdr:colOff>
          <xdr:row>123</xdr:row>
          <xdr:rowOff>9525</xdr:rowOff>
        </xdr:to>
        <xdr:sp macro="" textlink="">
          <xdr:nvSpPr>
            <xdr:cNvPr id="3141" name="Drop Down 69"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123</xdr:row>
          <xdr:rowOff>28575</xdr:rowOff>
        </xdr:from>
        <xdr:to>
          <xdr:col>0</xdr:col>
          <xdr:colOff>857250</xdr:colOff>
          <xdr:row>124</xdr:row>
          <xdr:rowOff>9525</xdr:rowOff>
        </xdr:to>
        <xdr:sp macro="" textlink="">
          <xdr:nvSpPr>
            <xdr:cNvPr id="3142" name="Drop Down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126</xdr:row>
          <xdr:rowOff>19050</xdr:rowOff>
        </xdr:from>
        <xdr:to>
          <xdr:col>0</xdr:col>
          <xdr:colOff>857250</xdr:colOff>
          <xdr:row>127</xdr:row>
          <xdr:rowOff>0</xdr:rowOff>
        </xdr:to>
        <xdr:sp macro="" textlink="">
          <xdr:nvSpPr>
            <xdr:cNvPr id="3143" name="Drop Down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127</xdr:row>
          <xdr:rowOff>19050</xdr:rowOff>
        </xdr:from>
        <xdr:to>
          <xdr:col>0</xdr:col>
          <xdr:colOff>857250</xdr:colOff>
          <xdr:row>128</xdr:row>
          <xdr:rowOff>0</xdr:rowOff>
        </xdr:to>
        <xdr:sp macro="" textlink="">
          <xdr:nvSpPr>
            <xdr:cNvPr id="3144" name="Drop Down 72" hidden="1">
              <a:extLst>
                <a:ext uri="{63B3BB69-23CF-44E3-9099-C40C66FF867C}">
                  <a14:compatExt spid="_x0000_s3144"/>
                </a:ext>
                <a:ext uri="{FF2B5EF4-FFF2-40B4-BE49-F238E27FC236}">
                  <a16:creationId xmlns:a16="http://schemas.microsoft.com/office/drawing/2014/main" id="{00000000-0008-0000-0100-00004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128</xdr:row>
          <xdr:rowOff>19050</xdr:rowOff>
        </xdr:from>
        <xdr:to>
          <xdr:col>0</xdr:col>
          <xdr:colOff>857250</xdr:colOff>
          <xdr:row>129</xdr:row>
          <xdr:rowOff>0</xdr:rowOff>
        </xdr:to>
        <xdr:sp macro="" textlink="">
          <xdr:nvSpPr>
            <xdr:cNvPr id="3145" name="Drop Down 73" hidden="1">
              <a:extLst>
                <a:ext uri="{63B3BB69-23CF-44E3-9099-C40C66FF867C}">
                  <a14:compatExt spid="_x0000_s3145"/>
                </a:ext>
                <a:ext uri="{FF2B5EF4-FFF2-40B4-BE49-F238E27FC236}">
                  <a16:creationId xmlns:a16="http://schemas.microsoft.com/office/drawing/2014/main" id="{00000000-0008-0000-0100-00004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129</xdr:row>
          <xdr:rowOff>19050</xdr:rowOff>
        </xdr:from>
        <xdr:to>
          <xdr:col>0</xdr:col>
          <xdr:colOff>857250</xdr:colOff>
          <xdr:row>130</xdr:row>
          <xdr:rowOff>0</xdr:rowOff>
        </xdr:to>
        <xdr:sp macro="" textlink="">
          <xdr:nvSpPr>
            <xdr:cNvPr id="3146" name="Drop Down 74"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132</xdr:row>
          <xdr:rowOff>28575</xdr:rowOff>
        </xdr:from>
        <xdr:to>
          <xdr:col>0</xdr:col>
          <xdr:colOff>857250</xdr:colOff>
          <xdr:row>133</xdr:row>
          <xdr:rowOff>9525</xdr:rowOff>
        </xdr:to>
        <xdr:sp macro="" textlink="">
          <xdr:nvSpPr>
            <xdr:cNvPr id="3147" name="Drop Down 75" hidden="1">
              <a:extLst>
                <a:ext uri="{63B3BB69-23CF-44E3-9099-C40C66FF867C}">
                  <a14:compatExt spid="_x0000_s3147"/>
                </a:ext>
                <a:ext uri="{FF2B5EF4-FFF2-40B4-BE49-F238E27FC236}">
                  <a16:creationId xmlns:a16="http://schemas.microsoft.com/office/drawing/2014/main" id="{00000000-0008-0000-0100-00004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133</xdr:row>
          <xdr:rowOff>28575</xdr:rowOff>
        </xdr:from>
        <xdr:to>
          <xdr:col>0</xdr:col>
          <xdr:colOff>857250</xdr:colOff>
          <xdr:row>134</xdr:row>
          <xdr:rowOff>9525</xdr:rowOff>
        </xdr:to>
        <xdr:sp macro="" textlink="">
          <xdr:nvSpPr>
            <xdr:cNvPr id="3148" name="Drop Down 76" hidden="1">
              <a:extLst>
                <a:ext uri="{63B3BB69-23CF-44E3-9099-C40C66FF867C}">
                  <a14:compatExt spid="_x0000_s3148"/>
                </a:ext>
                <a:ext uri="{FF2B5EF4-FFF2-40B4-BE49-F238E27FC236}">
                  <a16:creationId xmlns:a16="http://schemas.microsoft.com/office/drawing/2014/main" id="{00000000-0008-0000-0100-00004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134</xdr:row>
          <xdr:rowOff>38100</xdr:rowOff>
        </xdr:from>
        <xdr:to>
          <xdr:col>0</xdr:col>
          <xdr:colOff>857250</xdr:colOff>
          <xdr:row>135</xdr:row>
          <xdr:rowOff>19050</xdr:rowOff>
        </xdr:to>
        <xdr:sp macro="" textlink="">
          <xdr:nvSpPr>
            <xdr:cNvPr id="3149" name="Drop Down 77"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135</xdr:row>
          <xdr:rowOff>47625</xdr:rowOff>
        </xdr:from>
        <xdr:to>
          <xdr:col>0</xdr:col>
          <xdr:colOff>857250</xdr:colOff>
          <xdr:row>136</xdr:row>
          <xdr:rowOff>28575</xdr:rowOff>
        </xdr:to>
        <xdr:sp macro="" textlink="">
          <xdr:nvSpPr>
            <xdr:cNvPr id="3150" name="Drop Down 78" hidden="1">
              <a:extLst>
                <a:ext uri="{63B3BB69-23CF-44E3-9099-C40C66FF867C}">
                  <a14:compatExt spid="_x0000_s3150"/>
                </a:ext>
                <a:ext uri="{FF2B5EF4-FFF2-40B4-BE49-F238E27FC236}">
                  <a16:creationId xmlns:a16="http://schemas.microsoft.com/office/drawing/2014/main" id="{00000000-0008-0000-0100-00004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137</xdr:row>
          <xdr:rowOff>9525</xdr:rowOff>
        </xdr:from>
        <xdr:to>
          <xdr:col>0</xdr:col>
          <xdr:colOff>857250</xdr:colOff>
          <xdr:row>137</xdr:row>
          <xdr:rowOff>209550</xdr:rowOff>
        </xdr:to>
        <xdr:sp macro="" textlink="">
          <xdr:nvSpPr>
            <xdr:cNvPr id="3151" name="Drop Down 79" hidden="1">
              <a:extLst>
                <a:ext uri="{63B3BB69-23CF-44E3-9099-C40C66FF867C}">
                  <a14:compatExt spid="_x0000_s3151"/>
                </a:ext>
                <a:ext uri="{FF2B5EF4-FFF2-40B4-BE49-F238E27FC236}">
                  <a16:creationId xmlns:a16="http://schemas.microsoft.com/office/drawing/2014/main" id="{00000000-0008-0000-0100-00004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141</xdr:row>
          <xdr:rowOff>9525</xdr:rowOff>
        </xdr:from>
        <xdr:to>
          <xdr:col>0</xdr:col>
          <xdr:colOff>866775</xdr:colOff>
          <xdr:row>141</xdr:row>
          <xdr:rowOff>209550</xdr:rowOff>
        </xdr:to>
        <xdr:sp macro="" textlink="">
          <xdr:nvSpPr>
            <xdr:cNvPr id="3152" name="Drop Down 80" hidden="1">
              <a:extLst>
                <a:ext uri="{63B3BB69-23CF-44E3-9099-C40C66FF867C}">
                  <a14:compatExt spid="_x0000_s3152"/>
                </a:ext>
                <a:ext uri="{FF2B5EF4-FFF2-40B4-BE49-F238E27FC236}">
                  <a16:creationId xmlns:a16="http://schemas.microsoft.com/office/drawing/2014/main" id="{00000000-0008-0000-0100-00005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142</xdr:row>
          <xdr:rowOff>19050</xdr:rowOff>
        </xdr:from>
        <xdr:to>
          <xdr:col>0</xdr:col>
          <xdr:colOff>857250</xdr:colOff>
          <xdr:row>143</xdr:row>
          <xdr:rowOff>0</xdr:rowOff>
        </xdr:to>
        <xdr:sp macro="" textlink="">
          <xdr:nvSpPr>
            <xdr:cNvPr id="3153" name="Drop Down 81" hidden="1">
              <a:extLst>
                <a:ext uri="{63B3BB69-23CF-44E3-9099-C40C66FF867C}">
                  <a14:compatExt spid="_x0000_s3153"/>
                </a:ext>
                <a:ext uri="{FF2B5EF4-FFF2-40B4-BE49-F238E27FC236}">
                  <a16:creationId xmlns:a16="http://schemas.microsoft.com/office/drawing/2014/main" id="{00000000-0008-0000-0100-00005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147</xdr:row>
          <xdr:rowOff>19050</xdr:rowOff>
        </xdr:from>
        <xdr:to>
          <xdr:col>0</xdr:col>
          <xdr:colOff>857250</xdr:colOff>
          <xdr:row>148</xdr:row>
          <xdr:rowOff>0</xdr:rowOff>
        </xdr:to>
        <xdr:sp macro="" textlink="">
          <xdr:nvSpPr>
            <xdr:cNvPr id="3154" name="Drop Down 82" hidden="1">
              <a:extLst>
                <a:ext uri="{63B3BB69-23CF-44E3-9099-C40C66FF867C}">
                  <a14:compatExt spid="_x0000_s3154"/>
                </a:ext>
                <a:ext uri="{FF2B5EF4-FFF2-40B4-BE49-F238E27FC236}">
                  <a16:creationId xmlns:a16="http://schemas.microsoft.com/office/drawing/2014/main" id="{00000000-0008-0000-0100-00005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148</xdr:row>
          <xdr:rowOff>19050</xdr:rowOff>
        </xdr:from>
        <xdr:to>
          <xdr:col>0</xdr:col>
          <xdr:colOff>857250</xdr:colOff>
          <xdr:row>149</xdr:row>
          <xdr:rowOff>0</xdr:rowOff>
        </xdr:to>
        <xdr:sp macro="" textlink="">
          <xdr:nvSpPr>
            <xdr:cNvPr id="3155" name="Drop Down 83" hidden="1">
              <a:extLst>
                <a:ext uri="{63B3BB69-23CF-44E3-9099-C40C66FF867C}">
                  <a14:compatExt spid="_x0000_s3155"/>
                </a:ext>
                <a:ext uri="{FF2B5EF4-FFF2-40B4-BE49-F238E27FC236}">
                  <a16:creationId xmlns:a16="http://schemas.microsoft.com/office/drawing/2014/main" id="{00000000-0008-0000-0100-00005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149</xdr:row>
          <xdr:rowOff>19050</xdr:rowOff>
        </xdr:from>
        <xdr:to>
          <xdr:col>0</xdr:col>
          <xdr:colOff>857250</xdr:colOff>
          <xdr:row>150</xdr:row>
          <xdr:rowOff>0</xdr:rowOff>
        </xdr:to>
        <xdr:sp macro="" textlink="">
          <xdr:nvSpPr>
            <xdr:cNvPr id="3156" name="Drop Down 84" hidden="1">
              <a:extLst>
                <a:ext uri="{63B3BB69-23CF-44E3-9099-C40C66FF867C}">
                  <a14:compatExt spid="_x0000_s3156"/>
                </a:ext>
                <a:ext uri="{FF2B5EF4-FFF2-40B4-BE49-F238E27FC236}">
                  <a16:creationId xmlns:a16="http://schemas.microsoft.com/office/drawing/2014/main" id="{00000000-0008-0000-0100-00005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152</xdr:row>
          <xdr:rowOff>9525</xdr:rowOff>
        </xdr:from>
        <xdr:to>
          <xdr:col>0</xdr:col>
          <xdr:colOff>857250</xdr:colOff>
          <xdr:row>152</xdr:row>
          <xdr:rowOff>209550</xdr:rowOff>
        </xdr:to>
        <xdr:sp macro="" textlink="">
          <xdr:nvSpPr>
            <xdr:cNvPr id="3157" name="Drop Down 85" hidden="1">
              <a:extLst>
                <a:ext uri="{63B3BB69-23CF-44E3-9099-C40C66FF867C}">
                  <a14:compatExt spid="_x0000_s3157"/>
                </a:ext>
                <a:ext uri="{FF2B5EF4-FFF2-40B4-BE49-F238E27FC236}">
                  <a16:creationId xmlns:a16="http://schemas.microsoft.com/office/drawing/2014/main" id="{00000000-0008-0000-0100-00005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153</xdr:row>
          <xdr:rowOff>9525</xdr:rowOff>
        </xdr:from>
        <xdr:to>
          <xdr:col>0</xdr:col>
          <xdr:colOff>857250</xdr:colOff>
          <xdr:row>153</xdr:row>
          <xdr:rowOff>209550</xdr:rowOff>
        </xdr:to>
        <xdr:sp macro="" textlink="">
          <xdr:nvSpPr>
            <xdr:cNvPr id="3158" name="Drop Down 86" hidden="1">
              <a:extLst>
                <a:ext uri="{63B3BB69-23CF-44E3-9099-C40C66FF867C}">
                  <a14:compatExt spid="_x0000_s3158"/>
                </a:ext>
                <a:ext uri="{FF2B5EF4-FFF2-40B4-BE49-F238E27FC236}">
                  <a16:creationId xmlns:a16="http://schemas.microsoft.com/office/drawing/2014/main" id="{00000000-0008-0000-0100-00005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154</xdr:row>
          <xdr:rowOff>19050</xdr:rowOff>
        </xdr:from>
        <xdr:to>
          <xdr:col>0</xdr:col>
          <xdr:colOff>857250</xdr:colOff>
          <xdr:row>155</xdr:row>
          <xdr:rowOff>0</xdr:rowOff>
        </xdr:to>
        <xdr:sp macro="" textlink="">
          <xdr:nvSpPr>
            <xdr:cNvPr id="3159" name="Drop Down 87"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160</xdr:row>
          <xdr:rowOff>19050</xdr:rowOff>
        </xdr:from>
        <xdr:to>
          <xdr:col>0</xdr:col>
          <xdr:colOff>857250</xdr:colOff>
          <xdr:row>161</xdr:row>
          <xdr:rowOff>0</xdr:rowOff>
        </xdr:to>
        <xdr:sp macro="" textlink="">
          <xdr:nvSpPr>
            <xdr:cNvPr id="3160" name="Drop Down 88"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193</xdr:row>
          <xdr:rowOff>28575</xdr:rowOff>
        </xdr:from>
        <xdr:to>
          <xdr:col>0</xdr:col>
          <xdr:colOff>857250</xdr:colOff>
          <xdr:row>194</xdr:row>
          <xdr:rowOff>9525</xdr:rowOff>
        </xdr:to>
        <xdr:sp macro="" textlink="">
          <xdr:nvSpPr>
            <xdr:cNvPr id="3161" name="Drop Down 89" hidden="1">
              <a:extLst>
                <a:ext uri="{63B3BB69-23CF-44E3-9099-C40C66FF867C}">
                  <a14:compatExt spid="_x0000_s3161"/>
                </a:ext>
                <a:ext uri="{FF2B5EF4-FFF2-40B4-BE49-F238E27FC236}">
                  <a16:creationId xmlns:a16="http://schemas.microsoft.com/office/drawing/2014/main" id="{00000000-0008-0000-0100-00005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194</xdr:row>
          <xdr:rowOff>28575</xdr:rowOff>
        </xdr:from>
        <xdr:to>
          <xdr:col>0</xdr:col>
          <xdr:colOff>857250</xdr:colOff>
          <xdr:row>195</xdr:row>
          <xdr:rowOff>9525</xdr:rowOff>
        </xdr:to>
        <xdr:sp macro="" textlink="">
          <xdr:nvSpPr>
            <xdr:cNvPr id="3162" name="Drop Down 90" hidden="1">
              <a:extLst>
                <a:ext uri="{63B3BB69-23CF-44E3-9099-C40C66FF867C}">
                  <a14:compatExt spid="_x0000_s3162"/>
                </a:ext>
                <a:ext uri="{FF2B5EF4-FFF2-40B4-BE49-F238E27FC236}">
                  <a16:creationId xmlns:a16="http://schemas.microsoft.com/office/drawing/2014/main" id="{00000000-0008-0000-0100-00005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195</xdr:row>
          <xdr:rowOff>28575</xdr:rowOff>
        </xdr:from>
        <xdr:to>
          <xdr:col>0</xdr:col>
          <xdr:colOff>857250</xdr:colOff>
          <xdr:row>196</xdr:row>
          <xdr:rowOff>9525</xdr:rowOff>
        </xdr:to>
        <xdr:sp macro="" textlink="">
          <xdr:nvSpPr>
            <xdr:cNvPr id="3163" name="Drop Down 91" hidden="1">
              <a:extLst>
                <a:ext uri="{63B3BB69-23CF-44E3-9099-C40C66FF867C}">
                  <a14:compatExt spid="_x0000_s3163"/>
                </a:ext>
                <a:ext uri="{FF2B5EF4-FFF2-40B4-BE49-F238E27FC236}">
                  <a16:creationId xmlns:a16="http://schemas.microsoft.com/office/drawing/2014/main" id="{00000000-0008-0000-0100-00005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196</xdr:row>
          <xdr:rowOff>28575</xdr:rowOff>
        </xdr:from>
        <xdr:to>
          <xdr:col>0</xdr:col>
          <xdr:colOff>857250</xdr:colOff>
          <xdr:row>197</xdr:row>
          <xdr:rowOff>9525</xdr:rowOff>
        </xdr:to>
        <xdr:sp macro="" textlink="">
          <xdr:nvSpPr>
            <xdr:cNvPr id="3164" name="Drop Down 92" hidden="1">
              <a:extLst>
                <a:ext uri="{63B3BB69-23CF-44E3-9099-C40C66FF867C}">
                  <a14:compatExt spid="_x0000_s3164"/>
                </a:ext>
                <a:ext uri="{FF2B5EF4-FFF2-40B4-BE49-F238E27FC236}">
                  <a16:creationId xmlns:a16="http://schemas.microsoft.com/office/drawing/2014/main" id="{00000000-0008-0000-0100-00005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197</xdr:row>
          <xdr:rowOff>28575</xdr:rowOff>
        </xdr:from>
        <xdr:to>
          <xdr:col>0</xdr:col>
          <xdr:colOff>857250</xdr:colOff>
          <xdr:row>198</xdr:row>
          <xdr:rowOff>9525</xdr:rowOff>
        </xdr:to>
        <xdr:sp macro="" textlink="">
          <xdr:nvSpPr>
            <xdr:cNvPr id="3165" name="Drop Down 93"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219</xdr:row>
      <xdr:rowOff>1</xdr:rowOff>
    </xdr:from>
    <xdr:to>
      <xdr:col>14</xdr:col>
      <xdr:colOff>104775</xdr:colOff>
      <xdr:row>243</xdr:row>
      <xdr:rowOff>114301</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r:link="rId2">
          <a:extLst>
            <a:ext uri="{28A0092B-C50C-407E-A947-70E740481C1C}">
              <a14:useLocalDpi xmlns:a14="http://schemas.microsoft.com/office/drawing/2010/main" val="0"/>
            </a:ext>
          </a:extLst>
        </a:blip>
        <a:srcRect r="14572" b="16681"/>
        <a:stretch>
          <a:fillRect/>
        </a:stretch>
      </xdr:blipFill>
      <xdr:spPr bwMode="auto">
        <a:xfrm>
          <a:off x="0" y="49596676"/>
          <a:ext cx="11782425" cy="5372100"/>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19050</xdr:colOff>
          <xdr:row>157</xdr:row>
          <xdr:rowOff>9525</xdr:rowOff>
        </xdr:from>
        <xdr:to>
          <xdr:col>0</xdr:col>
          <xdr:colOff>857250</xdr:colOff>
          <xdr:row>157</xdr:row>
          <xdr:rowOff>209550</xdr:rowOff>
        </xdr:to>
        <xdr:sp macro="" textlink="">
          <xdr:nvSpPr>
            <xdr:cNvPr id="3166" name="Drop Down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ymonaz, Pearl" refreshedDate="45070.445239120367" createdVersion="8" refreshedVersion="8" minRefreshableVersion="3" recordCount="56" xr:uid="{CCADF7C7-A4AF-48B7-918E-20C355E9B26E}">
  <cacheSource type="worksheet">
    <worksheetSource ref="A1:E57" sheet="Data"/>
  </cacheSource>
  <cacheFields count="5">
    <cacheField name="Completed" numFmtId="0">
      <sharedItems containsBlank="1"/>
    </cacheField>
    <cacheField name="1" numFmtId="0">
      <sharedItems containsString="0" containsBlank="1" containsNumber="1" containsInteger="1" minValue="2" maxValue="4"/>
    </cacheField>
    <cacheField name="Completed2" numFmtId="0">
      <sharedItems containsBlank="1"/>
    </cacheField>
    <cacheField name="Resp" numFmtId="0">
      <sharedItems containsSemiMixedTypes="0" containsString="0" containsNumber="1" containsInteger="1" minValue="1" maxValue="4"/>
    </cacheField>
    <cacheField name="Dept" numFmtId="0">
      <sharedItems count="4">
        <s v="N/A"/>
        <s v="Completed"/>
        <s v="Yes"/>
        <s v="No"/>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ymonaz, Pearl" refreshedDate="45070.445822569447" createdVersion="8" refreshedVersion="8" minRefreshableVersion="3" recordCount="82" xr:uid="{273EBAB0-2FB0-45C5-80FB-26E7B9355155}">
  <cacheSource type="worksheet">
    <worksheetSource ref="G1:H83" sheet="Data"/>
  </cacheSource>
  <cacheFields count="2">
    <cacheField name="Resp" numFmtId="0">
      <sharedItems containsSemiMixedTypes="0" containsString="0" containsNumber="1" containsInteger="1" minValue="1" maxValue="4"/>
    </cacheField>
    <cacheField name="SPS" numFmtId="0">
      <sharedItems count="4">
        <s v="Yes"/>
        <s v="Completed"/>
        <s v="No"/>
        <s v="N/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s v="Yes"/>
    <n v="2"/>
    <s v="N/A"/>
    <n v="4"/>
    <x v="0"/>
  </r>
  <r>
    <s v="No"/>
    <n v="3"/>
    <m/>
    <n v="1"/>
    <x v="1"/>
  </r>
  <r>
    <s v="N/A"/>
    <n v="4"/>
    <m/>
    <n v="1"/>
    <x v="1"/>
  </r>
  <r>
    <m/>
    <m/>
    <m/>
    <n v="1"/>
    <x v="1"/>
  </r>
  <r>
    <m/>
    <m/>
    <m/>
    <n v="1"/>
    <x v="1"/>
  </r>
  <r>
    <m/>
    <m/>
    <m/>
    <n v="1"/>
    <x v="1"/>
  </r>
  <r>
    <m/>
    <m/>
    <m/>
    <n v="2"/>
    <x v="2"/>
  </r>
  <r>
    <m/>
    <m/>
    <m/>
    <n v="1"/>
    <x v="1"/>
  </r>
  <r>
    <m/>
    <m/>
    <m/>
    <n v="1"/>
    <x v="1"/>
  </r>
  <r>
    <m/>
    <m/>
    <m/>
    <n v="1"/>
    <x v="1"/>
  </r>
  <r>
    <m/>
    <m/>
    <m/>
    <n v="1"/>
    <x v="1"/>
  </r>
  <r>
    <m/>
    <m/>
    <m/>
    <n v="1"/>
    <x v="1"/>
  </r>
  <r>
    <m/>
    <m/>
    <m/>
    <n v="2"/>
    <x v="2"/>
  </r>
  <r>
    <m/>
    <m/>
    <m/>
    <n v="2"/>
    <x v="2"/>
  </r>
  <r>
    <m/>
    <m/>
    <m/>
    <n v="1"/>
    <x v="1"/>
  </r>
  <r>
    <m/>
    <m/>
    <m/>
    <n v="1"/>
    <x v="1"/>
  </r>
  <r>
    <m/>
    <m/>
    <m/>
    <n v="1"/>
    <x v="1"/>
  </r>
  <r>
    <m/>
    <m/>
    <m/>
    <n v="1"/>
    <x v="1"/>
  </r>
  <r>
    <m/>
    <m/>
    <m/>
    <n v="2"/>
    <x v="2"/>
  </r>
  <r>
    <m/>
    <m/>
    <m/>
    <n v="1"/>
    <x v="1"/>
  </r>
  <r>
    <m/>
    <m/>
    <m/>
    <n v="1"/>
    <x v="1"/>
  </r>
  <r>
    <m/>
    <m/>
    <m/>
    <n v="1"/>
    <x v="1"/>
  </r>
  <r>
    <m/>
    <m/>
    <m/>
    <n v="1"/>
    <x v="1"/>
  </r>
  <r>
    <m/>
    <m/>
    <m/>
    <n v="2"/>
    <x v="2"/>
  </r>
  <r>
    <m/>
    <m/>
    <m/>
    <n v="3"/>
    <x v="3"/>
  </r>
  <r>
    <m/>
    <m/>
    <m/>
    <n v="4"/>
    <x v="0"/>
  </r>
  <r>
    <m/>
    <m/>
    <m/>
    <n v="4"/>
    <x v="0"/>
  </r>
  <r>
    <m/>
    <m/>
    <m/>
    <n v="3"/>
    <x v="3"/>
  </r>
  <r>
    <m/>
    <m/>
    <m/>
    <n v="4"/>
    <x v="0"/>
  </r>
  <r>
    <m/>
    <m/>
    <m/>
    <n v="2"/>
    <x v="2"/>
  </r>
  <r>
    <m/>
    <m/>
    <m/>
    <n v="1"/>
    <x v="1"/>
  </r>
  <r>
    <m/>
    <m/>
    <m/>
    <n v="2"/>
    <x v="2"/>
  </r>
  <r>
    <m/>
    <m/>
    <m/>
    <n v="2"/>
    <x v="2"/>
  </r>
  <r>
    <m/>
    <m/>
    <m/>
    <n v="1"/>
    <x v="1"/>
  </r>
  <r>
    <m/>
    <m/>
    <m/>
    <n v="2"/>
    <x v="2"/>
  </r>
  <r>
    <m/>
    <m/>
    <m/>
    <n v="3"/>
    <x v="3"/>
  </r>
  <r>
    <m/>
    <m/>
    <m/>
    <n v="1"/>
    <x v="1"/>
  </r>
  <r>
    <m/>
    <m/>
    <m/>
    <n v="1"/>
    <x v="1"/>
  </r>
  <r>
    <m/>
    <m/>
    <m/>
    <n v="2"/>
    <x v="2"/>
  </r>
  <r>
    <m/>
    <m/>
    <m/>
    <n v="3"/>
    <x v="3"/>
  </r>
  <r>
    <m/>
    <m/>
    <m/>
    <n v="1"/>
    <x v="1"/>
  </r>
  <r>
    <m/>
    <m/>
    <m/>
    <n v="2"/>
    <x v="2"/>
  </r>
  <r>
    <m/>
    <m/>
    <m/>
    <n v="2"/>
    <x v="2"/>
  </r>
  <r>
    <m/>
    <m/>
    <m/>
    <n v="2"/>
    <x v="2"/>
  </r>
  <r>
    <m/>
    <m/>
    <m/>
    <n v="1"/>
    <x v="1"/>
  </r>
  <r>
    <m/>
    <m/>
    <m/>
    <n v="1"/>
    <x v="1"/>
  </r>
  <r>
    <m/>
    <m/>
    <m/>
    <n v="2"/>
    <x v="2"/>
  </r>
  <r>
    <m/>
    <m/>
    <m/>
    <n v="1"/>
    <x v="1"/>
  </r>
  <r>
    <m/>
    <m/>
    <m/>
    <n v="1"/>
    <x v="1"/>
  </r>
  <r>
    <m/>
    <m/>
    <m/>
    <n v="3"/>
    <x v="3"/>
  </r>
  <r>
    <m/>
    <m/>
    <m/>
    <n v="4"/>
    <x v="0"/>
  </r>
  <r>
    <m/>
    <m/>
    <m/>
    <n v="4"/>
    <x v="0"/>
  </r>
  <r>
    <m/>
    <m/>
    <m/>
    <n v="3"/>
    <x v="3"/>
  </r>
  <r>
    <m/>
    <m/>
    <m/>
    <n v="4"/>
    <x v="0"/>
  </r>
  <r>
    <m/>
    <m/>
    <m/>
    <n v="1"/>
    <x v="1"/>
  </r>
  <r>
    <m/>
    <m/>
    <m/>
    <n v="3"/>
    <x v="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
  <r>
    <n v="2"/>
    <x v="0"/>
  </r>
  <r>
    <n v="1"/>
    <x v="1"/>
  </r>
  <r>
    <n v="2"/>
    <x v="0"/>
  </r>
  <r>
    <n v="3"/>
    <x v="2"/>
  </r>
  <r>
    <n v="3"/>
    <x v="2"/>
  </r>
  <r>
    <n v="1"/>
    <x v="1"/>
  </r>
  <r>
    <n v="1"/>
    <x v="1"/>
  </r>
  <r>
    <n v="4"/>
    <x v="3"/>
  </r>
  <r>
    <n v="4"/>
    <x v="3"/>
  </r>
  <r>
    <n v="1"/>
    <x v="1"/>
  </r>
  <r>
    <n v="1"/>
    <x v="1"/>
  </r>
  <r>
    <n v="1"/>
    <x v="1"/>
  </r>
  <r>
    <n v="3"/>
    <x v="2"/>
  </r>
  <r>
    <n v="1"/>
    <x v="1"/>
  </r>
  <r>
    <n v="4"/>
    <x v="3"/>
  </r>
  <r>
    <n v="3"/>
    <x v="2"/>
  </r>
  <r>
    <n v="3"/>
    <x v="2"/>
  </r>
  <r>
    <n v="1"/>
    <x v="1"/>
  </r>
  <r>
    <n v="4"/>
    <x v="3"/>
  </r>
  <r>
    <n v="3"/>
    <x v="2"/>
  </r>
  <r>
    <n v="2"/>
    <x v="0"/>
  </r>
  <r>
    <n v="3"/>
    <x v="2"/>
  </r>
  <r>
    <n v="3"/>
    <x v="2"/>
  </r>
  <r>
    <n v="3"/>
    <x v="2"/>
  </r>
  <r>
    <n v="3"/>
    <x v="2"/>
  </r>
  <r>
    <n v="3"/>
    <x v="2"/>
  </r>
  <r>
    <n v="1"/>
    <x v="1"/>
  </r>
  <r>
    <n v="1"/>
    <x v="1"/>
  </r>
  <r>
    <n v="2"/>
    <x v="0"/>
  </r>
  <r>
    <n v="3"/>
    <x v="2"/>
  </r>
  <r>
    <n v="3"/>
    <x v="2"/>
  </r>
  <r>
    <n v="4"/>
    <x v="3"/>
  </r>
  <r>
    <n v="3"/>
    <x v="2"/>
  </r>
  <r>
    <n v="2"/>
    <x v="0"/>
  </r>
  <r>
    <n v="1"/>
    <x v="1"/>
  </r>
  <r>
    <n v="2"/>
    <x v="0"/>
  </r>
  <r>
    <n v="1"/>
    <x v="1"/>
  </r>
  <r>
    <n v="3"/>
    <x v="2"/>
  </r>
  <r>
    <n v="1"/>
    <x v="1"/>
  </r>
  <r>
    <n v="3"/>
    <x v="2"/>
  </r>
  <r>
    <n v="3"/>
    <x v="2"/>
  </r>
  <r>
    <n v="1"/>
    <x v="1"/>
  </r>
  <r>
    <n v="2"/>
    <x v="0"/>
  </r>
  <r>
    <n v="2"/>
    <x v="0"/>
  </r>
  <r>
    <n v="4"/>
    <x v="3"/>
  </r>
  <r>
    <n v="1"/>
    <x v="1"/>
  </r>
  <r>
    <n v="3"/>
    <x v="2"/>
  </r>
  <r>
    <n v="2"/>
    <x v="0"/>
  </r>
  <r>
    <n v="3"/>
    <x v="2"/>
  </r>
  <r>
    <n v="4"/>
    <x v="3"/>
  </r>
  <r>
    <n v="1"/>
    <x v="1"/>
  </r>
  <r>
    <n v="3"/>
    <x v="2"/>
  </r>
  <r>
    <n v="3"/>
    <x v="2"/>
  </r>
  <r>
    <n v="2"/>
    <x v="0"/>
  </r>
  <r>
    <n v="1"/>
    <x v="1"/>
  </r>
  <r>
    <n v="1"/>
    <x v="1"/>
  </r>
  <r>
    <n v="2"/>
    <x v="0"/>
  </r>
  <r>
    <n v="1"/>
    <x v="1"/>
  </r>
  <r>
    <n v="1"/>
    <x v="1"/>
  </r>
  <r>
    <n v="2"/>
    <x v="0"/>
  </r>
  <r>
    <n v="2"/>
    <x v="0"/>
  </r>
  <r>
    <n v="1"/>
    <x v="1"/>
  </r>
  <r>
    <n v="2"/>
    <x v="0"/>
  </r>
  <r>
    <n v="1"/>
    <x v="1"/>
  </r>
  <r>
    <n v="2"/>
    <x v="0"/>
  </r>
  <r>
    <n v="1"/>
    <x v="1"/>
  </r>
  <r>
    <n v="1"/>
    <x v="1"/>
  </r>
  <r>
    <n v="1"/>
    <x v="1"/>
  </r>
  <r>
    <n v="1"/>
    <x v="1"/>
  </r>
  <r>
    <n v="1"/>
    <x v="1"/>
  </r>
  <r>
    <n v="1"/>
    <x v="1"/>
  </r>
  <r>
    <n v="1"/>
    <x v="1"/>
  </r>
  <r>
    <n v="1"/>
    <x v="1"/>
  </r>
  <r>
    <n v="1"/>
    <x v="1"/>
  </r>
  <r>
    <n v="1"/>
    <x v="1"/>
  </r>
  <r>
    <n v="1"/>
    <x v="1"/>
  </r>
  <r>
    <n v="1"/>
    <x v="1"/>
  </r>
  <r>
    <n v="1"/>
    <x v="1"/>
  </r>
  <r>
    <n v="1"/>
    <x v="1"/>
  </r>
  <r>
    <n v="1"/>
    <x v="1"/>
  </r>
  <r>
    <n v="2"/>
    <x v="0"/>
  </r>
  <r>
    <n v="2"/>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FC41F50-399F-40F3-95A8-877F1CF1FF79}" name="PivotTable2"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L2:M7" firstHeaderRow="1" firstDataRow="1" firstDataCol="1"/>
  <pivotFields count="5">
    <pivotField showAll="0"/>
    <pivotField showAll="0"/>
    <pivotField showAll="0"/>
    <pivotField dataField="1" showAll="0"/>
    <pivotField axis="axisRow" showAll="0">
      <items count="5">
        <item x="1"/>
        <item x="0"/>
        <item x="3"/>
        <item x="2"/>
        <item t="default"/>
      </items>
    </pivotField>
  </pivotFields>
  <rowFields count="1">
    <field x="4"/>
  </rowFields>
  <rowItems count="5">
    <i>
      <x/>
    </i>
    <i>
      <x v="1"/>
    </i>
    <i>
      <x v="2"/>
    </i>
    <i>
      <x v="3"/>
    </i>
    <i t="grand">
      <x/>
    </i>
  </rowItems>
  <colItems count="1">
    <i/>
  </colItems>
  <dataFields count="1">
    <dataField name="Count of Resp" fld="3" subtotal="count" baseField="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B0274DF-C39B-4407-AD0B-3CF360057E8C}" name="PivotTable4"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P2:Q7" firstHeaderRow="1" firstDataRow="1" firstDataCol="1"/>
  <pivotFields count="2">
    <pivotField dataField="1" showAll="0"/>
    <pivotField axis="axisRow" showAll="0">
      <items count="5">
        <item x="1"/>
        <item x="3"/>
        <item x="2"/>
        <item x="0"/>
        <item t="default"/>
      </items>
    </pivotField>
  </pivotFields>
  <rowFields count="1">
    <field x="1"/>
  </rowFields>
  <rowItems count="5">
    <i>
      <x/>
    </i>
    <i>
      <x v="1"/>
    </i>
    <i>
      <x v="2"/>
    </i>
    <i>
      <x v="3"/>
    </i>
    <i t="grand">
      <x/>
    </i>
  </rowItems>
  <colItems count="1">
    <i/>
  </colItems>
  <dataFields count="1">
    <dataField name="Count of Resp" fld="0" subtotal="count"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86.xml"/><Relationship Id="rId21" Type="http://schemas.openxmlformats.org/officeDocument/2006/relationships/ctrlProp" Target="../ctrlProps/ctrlProp81.xml"/><Relationship Id="rId42" Type="http://schemas.openxmlformats.org/officeDocument/2006/relationships/ctrlProp" Target="../ctrlProps/ctrlProp102.xml"/><Relationship Id="rId47" Type="http://schemas.openxmlformats.org/officeDocument/2006/relationships/ctrlProp" Target="../ctrlProps/ctrlProp107.xml"/><Relationship Id="rId63" Type="http://schemas.openxmlformats.org/officeDocument/2006/relationships/ctrlProp" Target="../ctrlProps/ctrlProp123.xml"/><Relationship Id="rId68" Type="http://schemas.openxmlformats.org/officeDocument/2006/relationships/ctrlProp" Target="../ctrlProps/ctrlProp128.xml"/><Relationship Id="rId84" Type="http://schemas.openxmlformats.org/officeDocument/2006/relationships/ctrlProp" Target="../ctrlProps/ctrlProp144.xml"/><Relationship Id="rId89" Type="http://schemas.openxmlformats.org/officeDocument/2006/relationships/ctrlProp" Target="../ctrlProps/ctrlProp149.xml"/><Relationship Id="rId16" Type="http://schemas.openxmlformats.org/officeDocument/2006/relationships/ctrlProp" Target="../ctrlProps/ctrlProp76.xml"/><Relationship Id="rId11" Type="http://schemas.openxmlformats.org/officeDocument/2006/relationships/ctrlProp" Target="../ctrlProps/ctrlProp71.xml"/><Relationship Id="rId32" Type="http://schemas.openxmlformats.org/officeDocument/2006/relationships/ctrlProp" Target="../ctrlProps/ctrlProp92.xml"/><Relationship Id="rId37" Type="http://schemas.openxmlformats.org/officeDocument/2006/relationships/ctrlProp" Target="../ctrlProps/ctrlProp97.xml"/><Relationship Id="rId53" Type="http://schemas.openxmlformats.org/officeDocument/2006/relationships/ctrlProp" Target="../ctrlProps/ctrlProp113.xml"/><Relationship Id="rId58" Type="http://schemas.openxmlformats.org/officeDocument/2006/relationships/ctrlProp" Target="../ctrlProps/ctrlProp118.xml"/><Relationship Id="rId74" Type="http://schemas.openxmlformats.org/officeDocument/2006/relationships/ctrlProp" Target="../ctrlProps/ctrlProp134.xml"/><Relationship Id="rId79" Type="http://schemas.openxmlformats.org/officeDocument/2006/relationships/ctrlProp" Target="../ctrlProps/ctrlProp139.xml"/><Relationship Id="rId5" Type="http://schemas.openxmlformats.org/officeDocument/2006/relationships/ctrlProp" Target="../ctrlProps/ctrlProp65.xml"/><Relationship Id="rId90" Type="http://schemas.openxmlformats.org/officeDocument/2006/relationships/ctrlProp" Target="../ctrlProps/ctrlProp150.xml"/><Relationship Id="rId14" Type="http://schemas.openxmlformats.org/officeDocument/2006/relationships/ctrlProp" Target="../ctrlProps/ctrlProp74.xml"/><Relationship Id="rId22" Type="http://schemas.openxmlformats.org/officeDocument/2006/relationships/ctrlProp" Target="../ctrlProps/ctrlProp82.xml"/><Relationship Id="rId27" Type="http://schemas.openxmlformats.org/officeDocument/2006/relationships/ctrlProp" Target="../ctrlProps/ctrlProp87.xml"/><Relationship Id="rId30" Type="http://schemas.openxmlformats.org/officeDocument/2006/relationships/ctrlProp" Target="../ctrlProps/ctrlProp90.xml"/><Relationship Id="rId35" Type="http://schemas.openxmlformats.org/officeDocument/2006/relationships/ctrlProp" Target="../ctrlProps/ctrlProp95.xml"/><Relationship Id="rId43" Type="http://schemas.openxmlformats.org/officeDocument/2006/relationships/ctrlProp" Target="../ctrlProps/ctrlProp103.xml"/><Relationship Id="rId48" Type="http://schemas.openxmlformats.org/officeDocument/2006/relationships/ctrlProp" Target="../ctrlProps/ctrlProp108.xml"/><Relationship Id="rId56" Type="http://schemas.openxmlformats.org/officeDocument/2006/relationships/ctrlProp" Target="../ctrlProps/ctrlProp116.xml"/><Relationship Id="rId64" Type="http://schemas.openxmlformats.org/officeDocument/2006/relationships/ctrlProp" Target="../ctrlProps/ctrlProp124.xml"/><Relationship Id="rId69" Type="http://schemas.openxmlformats.org/officeDocument/2006/relationships/ctrlProp" Target="../ctrlProps/ctrlProp129.xml"/><Relationship Id="rId77" Type="http://schemas.openxmlformats.org/officeDocument/2006/relationships/ctrlProp" Target="../ctrlProps/ctrlProp137.xml"/><Relationship Id="rId8" Type="http://schemas.openxmlformats.org/officeDocument/2006/relationships/ctrlProp" Target="../ctrlProps/ctrlProp68.xml"/><Relationship Id="rId51" Type="http://schemas.openxmlformats.org/officeDocument/2006/relationships/ctrlProp" Target="../ctrlProps/ctrlProp111.xml"/><Relationship Id="rId72" Type="http://schemas.openxmlformats.org/officeDocument/2006/relationships/ctrlProp" Target="../ctrlProps/ctrlProp132.xml"/><Relationship Id="rId80" Type="http://schemas.openxmlformats.org/officeDocument/2006/relationships/ctrlProp" Target="../ctrlProps/ctrlProp140.xml"/><Relationship Id="rId85" Type="http://schemas.openxmlformats.org/officeDocument/2006/relationships/ctrlProp" Target="../ctrlProps/ctrlProp145.xml"/><Relationship Id="rId3" Type="http://schemas.openxmlformats.org/officeDocument/2006/relationships/vmlDrawing" Target="../drawings/vmlDrawing2.vml"/><Relationship Id="rId12" Type="http://schemas.openxmlformats.org/officeDocument/2006/relationships/ctrlProp" Target="../ctrlProps/ctrlProp72.xml"/><Relationship Id="rId17" Type="http://schemas.openxmlformats.org/officeDocument/2006/relationships/ctrlProp" Target="../ctrlProps/ctrlProp77.xml"/><Relationship Id="rId25" Type="http://schemas.openxmlformats.org/officeDocument/2006/relationships/ctrlProp" Target="../ctrlProps/ctrlProp85.xml"/><Relationship Id="rId33" Type="http://schemas.openxmlformats.org/officeDocument/2006/relationships/ctrlProp" Target="../ctrlProps/ctrlProp93.xml"/><Relationship Id="rId38" Type="http://schemas.openxmlformats.org/officeDocument/2006/relationships/ctrlProp" Target="../ctrlProps/ctrlProp98.xml"/><Relationship Id="rId46" Type="http://schemas.openxmlformats.org/officeDocument/2006/relationships/ctrlProp" Target="../ctrlProps/ctrlProp106.xml"/><Relationship Id="rId59" Type="http://schemas.openxmlformats.org/officeDocument/2006/relationships/ctrlProp" Target="../ctrlProps/ctrlProp119.xml"/><Relationship Id="rId67" Type="http://schemas.openxmlformats.org/officeDocument/2006/relationships/ctrlProp" Target="../ctrlProps/ctrlProp127.xml"/><Relationship Id="rId20" Type="http://schemas.openxmlformats.org/officeDocument/2006/relationships/ctrlProp" Target="../ctrlProps/ctrlProp80.xml"/><Relationship Id="rId41" Type="http://schemas.openxmlformats.org/officeDocument/2006/relationships/ctrlProp" Target="../ctrlProps/ctrlProp101.xml"/><Relationship Id="rId54" Type="http://schemas.openxmlformats.org/officeDocument/2006/relationships/ctrlProp" Target="../ctrlProps/ctrlProp114.xml"/><Relationship Id="rId62" Type="http://schemas.openxmlformats.org/officeDocument/2006/relationships/ctrlProp" Target="../ctrlProps/ctrlProp122.xml"/><Relationship Id="rId70" Type="http://schemas.openxmlformats.org/officeDocument/2006/relationships/ctrlProp" Target="../ctrlProps/ctrlProp130.xml"/><Relationship Id="rId75" Type="http://schemas.openxmlformats.org/officeDocument/2006/relationships/ctrlProp" Target="../ctrlProps/ctrlProp135.xml"/><Relationship Id="rId83" Type="http://schemas.openxmlformats.org/officeDocument/2006/relationships/ctrlProp" Target="../ctrlProps/ctrlProp143.xml"/><Relationship Id="rId88" Type="http://schemas.openxmlformats.org/officeDocument/2006/relationships/ctrlProp" Target="../ctrlProps/ctrlProp148.xml"/><Relationship Id="rId91" Type="http://schemas.openxmlformats.org/officeDocument/2006/relationships/ctrlProp" Target="../ctrlProps/ctrlProp151.xml"/><Relationship Id="rId1" Type="http://schemas.openxmlformats.org/officeDocument/2006/relationships/printerSettings" Target="../printerSettings/printerSettings2.bin"/><Relationship Id="rId6" Type="http://schemas.openxmlformats.org/officeDocument/2006/relationships/ctrlProp" Target="../ctrlProps/ctrlProp66.xml"/><Relationship Id="rId15" Type="http://schemas.openxmlformats.org/officeDocument/2006/relationships/ctrlProp" Target="../ctrlProps/ctrlProp75.xml"/><Relationship Id="rId23" Type="http://schemas.openxmlformats.org/officeDocument/2006/relationships/ctrlProp" Target="../ctrlProps/ctrlProp83.xml"/><Relationship Id="rId28" Type="http://schemas.openxmlformats.org/officeDocument/2006/relationships/ctrlProp" Target="../ctrlProps/ctrlProp88.xml"/><Relationship Id="rId36" Type="http://schemas.openxmlformats.org/officeDocument/2006/relationships/ctrlProp" Target="../ctrlProps/ctrlProp96.xml"/><Relationship Id="rId49" Type="http://schemas.openxmlformats.org/officeDocument/2006/relationships/ctrlProp" Target="../ctrlProps/ctrlProp109.xml"/><Relationship Id="rId57" Type="http://schemas.openxmlformats.org/officeDocument/2006/relationships/ctrlProp" Target="../ctrlProps/ctrlProp117.xml"/><Relationship Id="rId10" Type="http://schemas.openxmlformats.org/officeDocument/2006/relationships/ctrlProp" Target="../ctrlProps/ctrlProp70.xml"/><Relationship Id="rId31" Type="http://schemas.openxmlformats.org/officeDocument/2006/relationships/ctrlProp" Target="../ctrlProps/ctrlProp91.xml"/><Relationship Id="rId44" Type="http://schemas.openxmlformats.org/officeDocument/2006/relationships/ctrlProp" Target="../ctrlProps/ctrlProp104.xml"/><Relationship Id="rId52" Type="http://schemas.openxmlformats.org/officeDocument/2006/relationships/ctrlProp" Target="../ctrlProps/ctrlProp112.xml"/><Relationship Id="rId60" Type="http://schemas.openxmlformats.org/officeDocument/2006/relationships/ctrlProp" Target="../ctrlProps/ctrlProp120.xml"/><Relationship Id="rId65" Type="http://schemas.openxmlformats.org/officeDocument/2006/relationships/ctrlProp" Target="../ctrlProps/ctrlProp125.xml"/><Relationship Id="rId73" Type="http://schemas.openxmlformats.org/officeDocument/2006/relationships/ctrlProp" Target="../ctrlProps/ctrlProp133.xml"/><Relationship Id="rId78" Type="http://schemas.openxmlformats.org/officeDocument/2006/relationships/ctrlProp" Target="../ctrlProps/ctrlProp138.xml"/><Relationship Id="rId81" Type="http://schemas.openxmlformats.org/officeDocument/2006/relationships/ctrlProp" Target="../ctrlProps/ctrlProp141.xml"/><Relationship Id="rId86" Type="http://schemas.openxmlformats.org/officeDocument/2006/relationships/ctrlProp" Target="../ctrlProps/ctrlProp146.xml"/><Relationship Id="rId4" Type="http://schemas.openxmlformats.org/officeDocument/2006/relationships/ctrlProp" Target="../ctrlProps/ctrlProp64.xml"/><Relationship Id="rId9" Type="http://schemas.openxmlformats.org/officeDocument/2006/relationships/ctrlProp" Target="../ctrlProps/ctrlProp69.xml"/><Relationship Id="rId13" Type="http://schemas.openxmlformats.org/officeDocument/2006/relationships/ctrlProp" Target="../ctrlProps/ctrlProp73.xml"/><Relationship Id="rId18" Type="http://schemas.openxmlformats.org/officeDocument/2006/relationships/ctrlProp" Target="../ctrlProps/ctrlProp78.xml"/><Relationship Id="rId39" Type="http://schemas.openxmlformats.org/officeDocument/2006/relationships/ctrlProp" Target="../ctrlProps/ctrlProp99.xml"/><Relationship Id="rId34" Type="http://schemas.openxmlformats.org/officeDocument/2006/relationships/ctrlProp" Target="../ctrlProps/ctrlProp94.xml"/><Relationship Id="rId50" Type="http://schemas.openxmlformats.org/officeDocument/2006/relationships/ctrlProp" Target="../ctrlProps/ctrlProp110.xml"/><Relationship Id="rId55" Type="http://schemas.openxmlformats.org/officeDocument/2006/relationships/ctrlProp" Target="../ctrlProps/ctrlProp115.xml"/><Relationship Id="rId76" Type="http://schemas.openxmlformats.org/officeDocument/2006/relationships/ctrlProp" Target="../ctrlProps/ctrlProp136.xml"/><Relationship Id="rId7" Type="http://schemas.openxmlformats.org/officeDocument/2006/relationships/ctrlProp" Target="../ctrlProps/ctrlProp67.xml"/><Relationship Id="rId71" Type="http://schemas.openxmlformats.org/officeDocument/2006/relationships/ctrlProp" Target="../ctrlProps/ctrlProp131.xml"/><Relationship Id="rId2" Type="http://schemas.openxmlformats.org/officeDocument/2006/relationships/drawing" Target="../drawings/drawing2.xml"/><Relationship Id="rId29" Type="http://schemas.openxmlformats.org/officeDocument/2006/relationships/ctrlProp" Target="../ctrlProps/ctrlProp89.xml"/><Relationship Id="rId24" Type="http://schemas.openxmlformats.org/officeDocument/2006/relationships/ctrlProp" Target="../ctrlProps/ctrlProp84.xml"/><Relationship Id="rId40" Type="http://schemas.openxmlformats.org/officeDocument/2006/relationships/ctrlProp" Target="../ctrlProps/ctrlProp100.xml"/><Relationship Id="rId45" Type="http://schemas.openxmlformats.org/officeDocument/2006/relationships/ctrlProp" Target="../ctrlProps/ctrlProp105.xml"/><Relationship Id="rId66" Type="http://schemas.openxmlformats.org/officeDocument/2006/relationships/ctrlProp" Target="../ctrlProps/ctrlProp126.xml"/><Relationship Id="rId87" Type="http://schemas.openxmlformats.org/officeDocument/2006/relationships/ctrlProp" Target="../ctrlProps/ctrlProp147.xml"/><Relationship Id="rId61" Type="http://schemas.openxmlformats.org/officeDocument/2006/relationships/ctrlProp" Target="../ctrlProps/ctrlProp121.xml"/><Relationship Id="rId82" Type="http://schemas.openxmlformats.org/officeDocument/2006/relationships/ctrlProp" Target="../ctrlProps/ctrlProp142.xml"/><Relationship Id="rId19" Type="http://schemas.openxmlformats.org/officeDocument/2006/relationships/ctrlProp" Target="../ctrlProps/ctrlProp79.xml"/></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797A5-085F-4606-856F-2D48BFB29EF8}">
  <dimension ref="A1:J524"/>
  <sheetViews>
    <sheetView workbookViewId="0">
      <selection sqref="A1:F1"/>
    </sheetView>
  </sheetViews>
  <sheetFormatPr defaultColWidth="9.140625" defaultRowHeight="16.5" x14ac:dyDescent="0.3"/>
  <cols>
    <col min="1" max="1" width="9.140625" style="1"/>
    <col min="2" max="2" width="8.42578125" style="1" customWidth="1"/>
    <col min="3" max="3" width="20.28515625" style="1" customWidth="1"/>
    <col min="4" max="4" width="19.28515625" style="1" bestFit="1" customWidth="1"/>
    <col min="5" max="5" width="25.85546875" style="1" customWidth="1"/>
    <col min="6" max="6" width="23.85546875" style="1" customWidth="1"/>
    <col min="7" max="16384" width="9.140625" style="1"/>
  </cols>
  <sheetData>
    <row r="1" spans="1:6" ht="20.25" x14ac:dyDescent="0.3">
      <c r="A1" s="111" t="s">
        <v>0</v>
      </c>
      <c r="B1" s="111"/>
      <c r="C1" s="111"/>
      <c r="D1" s="111"/>
      <c r="E1" s="111"/>
      <c r="F1" s="111"/>
    </row>
    <row r="3" spans="1:6" x14ac:dyDescent="0.3">
      <c r="C3" s="112" t="s">
        <v>112</v>
      </c>
      <c r="D3" s="112"/>
      <c r="E3" s="112" t="s">
        <v>113</v>
      </c>
      <c r="F3" s="112"/>
    </row>
    <row r="4" spans="1:6" x14ac:dyDescent="0.3">
      <c r="C4" s="1" t="s">
        <v>1</v>
      </c>
      <c r="D4" s="4"/>
      <c r="E4" s="1" t="s">
        <v>6</v>
      </c>
      <c r="F4" s="4"/>
    </row>
    <row r="5" spans="1:6" x14ac:dyDescent="0.3">
      <c r="C5" s="1" t="s">
        <v>2</v>
      </c>
      <c r="D5" s="6"/>
      <c r="E5" s="1" t="s">
        <v>7</v>
      </c>
      <c r="F5" s="98"/>
    </row>
    <row r="6" spans="1:6" x14ac:dyDescent="0.3">
      <c r="C6" s="1" t="s">
        <v>3</v>
      </c>
      <c r="D6" s="5"/>
      <c r="E6" s="1" t="s">
        <v>8</v>
      </c>
      <c r="F6" s="5"/>
    </row>
    <row r="7" spans="1:6" x14ac:dyDescent="0.3">
      <c r="C7" s="1" t="s">
        <v>4</v>
      </c>
      <c r="D7" s="98"/>
      <c r="E7" s="1" t="s">
        <v>9</v>
      </c>
      <c r="F7" s="5"/>
    </row>
    <row r="8" spans="1:6" x14ac:dyDescent="0.3">
      <c r="C8" s="1" t="s">
        <v>5</v>
      </c>
      <c r="D8" s="5"/>
      <c r="E8" s="1" t="s">
        <v>10</v>
      </c>
      <c r="F8" s="5"/>
    </row>
    <row r="10" spans="1:6" ht="17.25" thickBot="1" x14ac:dyDescent="0.35">
      <c r="A10" s="2" t="s">
        <v>11</v>
      </c>
      <c r="B10" s="2"/>
      <c r="C10" s="2"/>
      <c r="D10" s="2" t="s">
        <v>12</v>
      </c>
      <c r="E10" s="27" t="s">
        <v>13</v>
      </c>
    </row>
    <row r="11" spans="1:6" x14ac:dyDescent="0.3">
      <c r="A11" s="9" t="s">
        <v>28</v>
      </c>
      <c r="B11" s="10"/>
      <c r="C11" s="10"/>
      <c r="D11" s="11">
        <f>D6/3</f>
        <v>0</v>
      </c>
      <c r="E11" s="12">
        <f>D5+D11</f>
        <v>0</v>
      </c>
    </row>
    <row r="12" spans="1:6" x14ac:dyDescent="0.3">
      <c r="A12" s="13" t="s">
        <v>29</v>
      </c>
      <c r="B12" s="7"/>
      <c r="C12" s="7"/>
      <c r="D12" s="8">
        <f>D6/3*2</f>
        <v>0</v>
      </c>
      <c r="E12" s="14">
        <f>D5+D12</f>
        <v>0</v>
      </c>
    </row>
    <row r="13" spans="1:6" ht="17.25" thickBot="1" x14ac:dyDescent="0.35">
      <c r="A13" s="15" t="s">
        <v>30</v>
      </c>
      <c r="B13" s="16"/>
      <c r="C13" s="16"/>
      <c r="D13" s="17">
        <f>D6</f>
        <v>0</v>
      </c>
      <c r="E13" s="18">
        <f>D5+D13</f>
        <v>0</v>
      </c>
    </row>
    <row r="15" spans="1:6" x14ac:dyDescent="0.3">
      <c r="A15" s="19" t="s">
        <v>16</v>
      </c>
    </row>
    <row r="17" spans="1:6" ht="18" customHeight="1" x14ac:dyDescent="0.3">
      <c r="A17" s="22" t="s">
        <v>18</v>
      </c>
      <c r="B17" s="19" t="s">
        <v>17</v>
      </c>
    </row>
    <row r="18" spans="1:6" ht="18" customHeight="1" x14ac:dyDescent="0.3">
      <c r="A18" s="23" t="s">
        <v>14</v>
      </c>
      <c r="B18" s="23" t="s">
        <v>15</v>
      </c>
    </row>
    <row r="19" spans="1:6" ht="18" customHeight="1" x14ac:dyDescent="0.3">
      <c r="A19" s="21"/>
      <c r="B19" s="3"/>
      <c r="D19" s="2" t="s">
        <v>19</v>
      </c>
      <c r="F19" s="1" t="s">
        <v>114</v>
      </c>
    </row>
    <row r="20" spans="1:6" ht="18" customHeight="1" x14ac:dyDescent="0.3">
      <c r="A20" s="21"/>
      <c r="B20" s="3"/>
      <c r="D20" s="1" t="s">
        <v>20</v>
      </c>
      <c r="F20" s="3"/>
    </row>
    <row r="21" spans="1:6" ht="18" customHeight="1" x14ac:dyDescent="0.3">
      <c r="A21" s="21"/>
      <c r="B21" s="3"/>
      <c r="D21" s="1" t="s">
        <v>21</v>
      </c>
    </row>
    <row r="22" spans="1:6" ht="18" customHeight="1" x14ac:dyDescent="0.3">
      <c r="A22" s="21"/>
      <c r="B22" s="3"/>
      <c r="D22" s="1" t="s">
        <v>115</v>
      </c>
    </row>
    <row r="23" spans="1:6" ht="18" customHeight="1" x14ac:dyDescent="0.3">
      <c r="A23" s="21"/>
      <c r="B23" s="3"/>
      <c r="D23" s="2" t="s">
        <v>22</v>
      </c>
    </row>
    <row r="24" spans="1:6" ht="18" customHeight="1" x14ac:dyDescent="0.3">
      <c r="A24" s="21"/>
      <c r="B24" s="3"/>
      <c r="D24" s="1" t="s">
        <v>23</v>
      </c>
    </row>
    <row r="25" spans="1:6" ht="18" customHeight="1" x14ac:dyDescent="0.3"/>
    <row r="26" spans="1:6" ht="18" customHeight="1" x14ac:dyDescent="0.3">
      <c r="A26" s="22" t="s">
        <v>31</v>
      </c>
      <c r="B26" s="19" t="s">
        <v>32</v>
      </c>
    </row>
    <row r="27" spans="1:6" ht="18" customHeight="1" x14ac:dyDescent="0.3">
      <c r="A27" s="23" t="s">
        <v>14</v>
      </c>
      <c r="B27" s="23" t="s">
        <v>15</v>
      </c>
    </row>
    <row r="28" spans="1:6" ht="18" customHeight="1" x14ac:dyDescent="0.3">
      <c r="A28" s="21"/>
      <c r="B28" s="3"/>
      <c r="D28" s="1" t="s">
        <v>33</v>
      </c>
    </row>
    <row r="29" spans="1:6" ht="18" customHeight="1" x14ac:dyDescent="0.3">
      <c r="A29" s="21"/>
      <c r="B29" s="3"/>
      <c r="D29" s="1" t="s">
        <v>348</v>
      </c>
    </row>
    <row r="30" spans="1:6" ht="18" customHeight="1" x14ac:dyDescent="0.3">
      <c r="A30" s="21"/>
      <c r="B30" s="3"/>
      <c r="D30" s="1" t="s">
        <v>34</v>
      </c>
    </row>
    <row r="31" spans="1:6" ht="18" customHeight="1" x14ac:dyDescent="0.3"/>
    <row r="32" spans="1:6" ht="18" customHeight="1" x14ac:dyDescent="0.3">
      <c r="A32" s="22" t="s">
        <v>35</v>
      </c>
      <c r="B32" s="19" t="s">
        <v>36</v>
      </c>
    </row>
    <row r="33" spans="1:6" ht="18" customHeight="1" x14ac:dyDescent="0.3">
      <c r="A33" s="23" t="s">
        <v>14</v>
      </c>
      <c r="B33" s="23" t="s">
        <v>15</v>
      </c>
      <c r="C33" s="2" t="s">
        <v>37</v>
      </c>
      <c r="D33" s="2"/>
      <c r="E33" s="27" t="s">
        <v>46</v>
      </c>
      <c r="F33" s="2" t="s">
        <v>38</v>
      </c>
    </row>
    <row r="34" spans="1:6" ht="18" customHeight="1" x14ac:dyDescent="0.3">
      <c r="A34" s="21"/>
      <c r="B34" s="3"/>
      <c r="C34" s="104" t="s">
        <v>39</v>
      </c>
      <c r="D34" s="104"/>
      <c r="E34" s="3"/>
      <c r="F34" s="3"/>
    </row>
    <row r="35" spans="1:6" ht="18" customHeight="1" x14ac:dyDescent="0.3">
      <c r="A35" s="21"/>
      <c r="B35" s="3"/>
      <c r="C35" s="104" t="s">
        <v>40</v>
      </c>
      <c r="D35" s="104"/>
      <c r="E35" s="3"/>
      <c r="F35" s="3"/>
    </row>
    <row r="36" spans="1:6" ht="18" customHeight="1" x14ac:dyDescent="0.3">
      <c r="A36" s="21"/>
      <c r="B36" s="3"/>
      <c r="C36" s="104" t="s">
        <v>41</v>
      </c>
      <c r="D36" s="104"/>
      <c r="E36" s="3"/>
      <c r="F36" s="3"/>
    </row>
    <row r="37" spans="1:6" ht="18" customHeight="1" x14ac:dyDescent="0.3">
      <c r="A37" s="21"/>
      <c r="B37" s="3"/>
      <c r="C37" s="104" t="s">
        <v>42</v>
      </c>
      <c r="D37" s="104"/>
      <c r="E37" s="3"/>
      <c r="F37" s="3"/>
    </row>
    <row r="38" spans="1:6" ht="18" customHeight="1" x14ac:dyDescent="0.3">
      <c r="A38" s="21"/>
      <c r="B38" s="3"/>
      <c r="C38" s="104" t="s">
        <v>43</v>
      </c>
      <c r="D38" s="104"/>
      <c r="E38" s="3"/>
      <c r="F38" s="3"/>
    </row>
    <row r="39" spans="1:6" ht="18" customHeight="1" x14ac:dyDescent="0.3">
      <c r="A39" s="21"/>
      <c r="B39" s="3"/>
      <c r="C39" s="104" t="s">
        <v>44</v>
      </c>
      <c r="D39" s="104"/>
      <c r="E39" s="3"/>
      <c r="F39" s="3"/>
    </row>
    <row r="40" spans="1:6" ht="18" customHeight="1" x14ac:dyDescent="0.3">
      <c r="A40" s="21"/>
      <c r="B40" s="3"/>
      <c r="C40" s="104" t="s">
        <v>45</v>
      </c>
      <c r="D40" s="104"/>
      <c r="E40" s="3"/>
      <c r="F40" s="3"/>
    </row>
    <row r="41" spans="1:6" ht="18" customHeight="1" x14ac:dyDescent="0.3"/>
    <row r="42" spans="1:6" ht="18" customHeight="1" x14ac:dyDescent="0.3">
      <c r="A42" s="22" t="s">
        <v>47</v>
      </c>
      <c r="B42" s="19" t="s">
        <v>349</v>
      </c>
    </row>
    <row r="43" spans="1:6" ht="18" customHeight="1" x14ac:dyDescent="0.3">
      <c r="A43" s="23" t="s">
        <v>14</v>
      </c>
      <c r="B43" s="23" t="s">
        <v>15</v>
      </c>
    </row>
    <row r="44" spans="1:6" ht="18" customHeight="1" x14ac:dyDescent="0.3">
      <c r="A44" s="21"/>
      <c r="B44" s="3"/>
      <c r="D44" s="1" t="s">
        <v>48</v>
      </c>
    </row>
    <row r="45" spans="1:6" ht="18" customHeight="1" x14ac:dyDescent="0.3">
      <c r="A45" s="21"/>
      <c r="B45" s="3"/>
      <c r="D45" s="1" t="s">
        <v>350</v>
      </c>
    </row>
    <row r="46" spans="1:6" ht="18" customHeight="1" x14ac:dyDescent="0.3">
      <c r="A46" s="21"/>
      <c r="B46" s="3"/>
      <c r="D46" s="1" t="s">
        <v>53</v>
      </c>
    </row>
    <row r="47" spans="1:6" ht="18" customHeight="1" x14ac:dyDescent="0.3">
      <c r="A47" s="21"/>
      <c r="B47" s="3"/>
      <c r="D47" s="1" t="s">
        <v>49</v>
      </c>
    </row>
    <row r="48" spans="1:6" ht="18" customHeight="1" x14ac:dyDescent="0.3">
      <c r="A48" s="21"/>
      <c r="B48" s="3"/>
      <c r="D48" s="1" t="s">
        <v>50</v>
      </c>
    </row>
    <row r="49" spans="1:10" ht="18" customHeight="1" x14ac:dyDescent="0.3">
      <c r="A49" s="21"/>
      <c r="B49" s="3"/>
      <c r="D49" s="1" t="s">
        <v>51</v>
      </c>
    </row>
    <row r="50" spans="1:10" ht="18" customHeight="1" x14ac:dyDescent="0.3">
      <c r="A50" s="21"/>
      <c r="B50" s="3"/>
      <c r="D50" s="1" t="s">
        <v>52</v>
      </c>
    </row>
    <row r="51" spans="1:10" ht="18" customHeight="1" x14ac:dyDescent="0.3"/>
    <row r="52" spans="1:10" ht="18" customHeight="1" x14ac:dyDescent="0.3">
      <c r="A52" s="22" t="s">
        <v>54</v>
      </c>
      <c r="B52" s="19" t="s">
        <v>55</v>
      </c>
    </row>
    <row r="53" spans="1:10" ht="18" customHeight="1" x14ac:dyDescent="0.3">
      <c r="A53" s="23" t="s">
        <v>14</v>
      </c>
      <c r="B53" s="23" t="s">
        <v>15</v>
      </c>
    </row>
    <row r="54" spans="1:10" ht="18" customHeight="1" x14ac:dyDescent="0.3">
      <c r="A54" s="21"/>
      <c r="B54" s="3"/>
      <c r="D54" s="1" t="s">
        <v>56</v>
      </c>
    </row>
    <row r="55" spans="1:10" ht="18" customHeight="1" x14ac:dyDescent="0.3">
      <c r="A55" s="21"/>
      <c r="B55" s="3"/>
      <c r="D55" s="1" t="s">
        <v>57</v>
      </c>
    </row>
    <row r="56" spans="1:10" ht="35.25" customHeight="1" x14ac:dyDescent="0.3">
      <c r="A56" s="21"/>
      <c r="B56" s="3"/>
      <c r="D56" s="103" t="s">
        <v>58</v>
      </c>
      <c r="E56" s="103"/>
      <c r="F56" s="103"/>
    </row>
    <row r="57" spans="1:10" ht="18" customHeight="1" x14ac:dyDescent="0.3">
      <c r="A57" s="21"/>
      <c r="B57" s="3"/>
      <c r="D57" s="1" t="s">
        <v>59</v>
      </c>
    </row>
    <row r="58" spans="1:10" ht="18" customHeight="1" x14ac:dyDescent="0.3"/>
    <row r="59" spans="1:10" ht="18" customHeight="1" x14ac:dyDescent="0.3">
      <c r="A59" s="22" t="s">
        <v>60</v>
      </c>
      <c r="B59" s="19" t="s">
        <v>61</v>
      </c>
    </row>
    <row r="60" spans="1:10" ht="18" customHeight="1" x14ac:dyDescent="0.3">
      <c r="A60" s="23" t="s">
        <v>14</v>
      </c>
      <c r="B60" s="23" t="s">
        <v>15</v>
      </c>
    </row>
    <row r="61" spans="1:10" x14ac:dyDescent="0.3">
      <c r="A61" s="21"/>
      <c r="B61" s="3"/>
      <c r="D61" s="1" t="s">
        <v>62</v>
      </c>
    </row>
    <row r="62" spans="1:10" ht="34.5" customHeight="1" x14ac:dyDescent="0.3">
      <c r="A62" s="21"/>
      <c r="B62" s="3"/>
      <c r="D62" s="103" t="s">
        <v>63</v>
      </c>
      <c r="E62" s="103"/>
      <c r="F62" s="103"/>
      <c r="J62" s="1" t="s">
        <v>264</v>
      </c>
    </row>
    <row r="63" spans="1:10" ht="18" customHeight="1" x14ac:dyDescent="0.3">
      <c r="A63" s="21"/>
      <c r="B63" s="3"/>
      <c r="D63" s="1" t="s">
        <v>64</v>
      </c>
    </row>
    <row r="64" spans="1:10" x14ac:dyDescent="0.3">
      <c r="A64" s="21"/>
      <c r="B64" s="3"/>
      <c r="D64" s="1" t="s">
        <v>65</v>
      </c>
    </row>
    <row r="65" spans="1:9" ht="35.25" customHeight="1" x14ac:dyDescent="0.3">
      <c r="A65" s="21"/>
      <c r="B65" s="3"/>
      <c r="D65" s="103" t="s">
        <v>66</v>
      </c>
      <c r="E65" s="103"/>
      <c r="F65" s="103"/>
    </row>
    <row r="66" spans="1:9" ht="16.5" customHeight="1" x14ac:dyDescent="0.3">
      <c r="A66" s="25"/>
      <c r="B66" s="26"/>
      <c r="C66" s="2" t="s">
        <v>116</v>
      </c>
      <c r="D66" s="102" t="s">
        <v>334</v>
      </c>
      <c r="E66" s="102"/>
      <c r="F66" s="102"/>
    </row>
    <row r="67" spans="1:9" ht="16.5" customHeight="1" x14ac:dyDescent="0.3">
      <c r="A67" s="25"/>
      <c r="B67" s="26"/>
      <c r="C67" s="1" t="s">
        <v>117</v>
      </c>
      <c r="D67" s="1" t="s">
        <v>117</v>
      </c>
      <c r="E67" s="1" t="s">
        <v>117</v>
      </c>
      <c r="F67" s="1" t="s">
        <v>117</v>
      </c>
      <c r="I67" s="1" t="s">
        <v>356</v>
      </c>
    </row>
    <row r="68" spans="1:9" ht="16.5" customHeight="1" x14ac:dyDescent="0.3">
      <c r="A68" s="25"/>
      <c r="B68" s="26"/>
      <c r="C68" s="1" t="s">
        <v>117</v>
      </c>
      <c r="D68" s="1" t="s">
        <v>117</v>
      </c>
      <c r="E68" s="1" t="s">
        <v>117</v>
      </c>
      <c r="F68" s="1" t="s">
        <v>117</v>
      </c>
    </row>
    <row r="69" spans="1:9" ht="34.5" customHeight="1" x14ac:dyDescent="0.3">
      <c r="A69" s="21"/>
      <c r="B69" s="3"/>
      <c r="D69" s="103" t="s">
        <v>67</v>
      </c>
      <c r="E69" s="103"/>
      <c r="F69" s="103"/>
    </row>
    <row r="70" spans="1:9" x14ac:dyDescent="0.3">
      <c r="A70" s="21"/>
      <c r="B70" s="3"/>
      <c r="D70" s="1" t="s">
        <v>68</v>
      </c>
    </row>
    <row r="71" spans="1:9" ht="36.75" customHeight="1" x14ac:dyDescent="0.3">
      <c r="A71" s="21"/>
      <c r="B71" s="3"/>
      <c r="D71" s="103" t="s">
        <v>69</v>
      </c>
      <c r="E71" s="103"/>
      <c r="F71" s="103"/>
    </row>
    <row r="72" spans="1:9" ht="16.5" customHeight="1" x14ac:dyDescent="0.3">
      <c r="A72" s="25"/>
      <c r="B72" s="26"/>
      <c r="F72" s="20"/>
    </row>
    <row r="73" spans="1:9" ht="18" customHeight="1" x14ac:dyDescent="0.3">
      <c r="A73" s="22" t="s">
        <v>70</v>
      </c>
      <c r="B73" s="19" t="s">
        <v>71</v>
      </c>
    </row>
    <row r="74" spans="1:9" ht="18" customHeight="1" x14ac:dyDescent="0.3">
      <c r="A74" s="23" t="s">
        <v>14</v>
      </c>
      <c r="B74" s="23" t="s">
        <v>15</v>
      </c>
    </row>
    <row r="75" spans="1:9" ht="18" customHeight="1" x14ac:dyDescent="0.3">
      <c r="A75" s="21"/>
      <c r="B75" s="3"/>
      <c r="D75" s="1" t="s">
        <v>65</v>
      </c>
    </row>
    <row r="76" spans="1:9" ht="36" customHeight="1" x14ac:dyDescent="0.3">
      <c r="A76" s="21"/>
      <c r="B76" s="3"/>
      <c r="D76" s="103" t="s">
        <v>72</v>
      </c>
      <c r="E76" s="103"/>
      <c r="F76" s="103"/>
    </row>
    <row r="77" spans="1:9" ht="36.75" customHeight="1" x14ac:dyDescent="0.3">
      <c r="A77" s="21"/>
      <c r="B77" s="3"/>
      <c r="D77" s="103" t="s">
        <v>73</v>
      </c>
      <c r="E77" s="103"/>
      <c r="F77" s="103"/>
    </row>
    <row r="78" spans="1:9" ht="36" customHeight="1" x14ac:dyDescent="0.3">
      <c r="A78" s="21"/>
      <c r="B78" s="3"/>
      <c r="D78" s="103" t="s">
        <v>74</v>
      </c>
      <c r="E78" s="103"/>
      <c r="F78" s="103"/>
    </row>
    <row r="79" spans="1:9" ht="35.25" customHeight="1" x14ac:dyDescent="0.3">
      <c r="A79" s="21"/>
      <c r="B79" s="3"/>
      <c r="D79" s="103" t="s">
        <v>75</v>
      </c>
      <c r="E79" s="103"/>
      <c r="F79" s="103"/>
    </row>
    <row r="80" spans="1:9" ht="18" customHeight="1" x14ac:dyDescent="0.3"/>
    <row r="81" spans="1:4" ht="18" customHeight="1" x14ac:dyDescent="0.3">
      <c r="A81" s="22" t="s">
        <v>76</v>
      </c>
      <c r="B81" s="19" t="s">
        <v>77</v>
      </c>
    </row>
    <row r="82" spans="1:4" ht="18" customHeight="1" x14ac:dyDescent="0.3">
      <c r="A82" s="23" t="s">
        <v>14</v>
      </c>
      <c r="B82" s="23" t="s">
        <v>15</v>
      </c>
    </row>
    <row r="83" spans="1:4" ht="18" customHeight="1" x14ac:dyDescent="0.3">
      <c r="A83" s="21"/>
      <c r="B83" s="3"/>
      <c r="D83" s="1" t="s">
        <v>78</v>
      </c>
    </row>
    <row r="84" spans="1:4" ht="18" customHeight="1" x14ac:dyDescent="0.3">
      <c r="A84" s="21"/>
      <c r="B84" s="3"/>
      <c r="D84" s="1" t="s">
        <v>79</v>
      </c>
    </row>
    <row r="85" spans="1:4" ht="18" customHeight="1" x14ac:dyDescent="0.3">
      <c r="A85" s="21"/>
      <c r="B85" s="3"/>
      <c r="D85" s="1" t="s">
        <v>357</v>
      </c>
    </row>
    <row r="86" spans="1:4" ht="18" customHeight="1" x14ac:dyDescent="0.3">
      <c r="A86" s="21"/>
      <c r="B86" s="3"/>
      <c r="D86" s="1" t="s">
        <v>80</v>
      </c>
    </row>
    <row r="87" spans="1:4" ht="18" customHeight="1" x14ac:dyDescent="0.3">
      <c r="A87" s="21"/>
      <c r="B87" s="3"/>
      <c r="D87" s="1" t="s">
        <v>81</v>
      </c>
    </row>
    <row r="88" spans="1:4" ht="18" customHeight="1" x14ac:dyDescent="0.3">
      <c r="A88" s="21"/>
      <c r="B88" s="3"/>
      <c r="D88" s="1" t="s">
        <v>82</v>
      </c>
    </row>
    <row r="89" spans="1:4" ht="18" customHeight="1" x14ac:dyDescent="0.3">
      <c r="A89" s="21"/>
      <c r="B89" s="3"/>
      <c r="D89" s="1" t="s">
        <v>83</v>
      </c>
    </row>
    <row r="90" spans="1:4" ht="18" customHeight="1" x14ac:dyDescent="0.3">
      <c r="A90" s="21"/>
      <c r="B90" s="3"/>
      <c r="D90" s="1" t="s">
        <v>118</v>
      </c>
    </row>
    <row r="91" spans="1:4" ht="18" customHeight="1" x14ac:dyDescent="0.3">
      <c r="A91" s="21"/>
      <c r="B91" s="3"/>
      <c r="D91" s="1" t="s">
        <v>84</v>
      </c>
    </row>
    <row r="92" spans="1:4" ht="18" customHeight="1" x14ac:dyDescent="0.3">
      <c r="A92" s="21"/>
      <c r="B92" s="3"/>
      <c r="D92" s="1" t="s">
        <v>85</v>
      </c>
    </row>
    <row r="93" spans="1:4" ht="18" customHeight="1" x14ac:dyDescent="0.3">
      <c r="A93" s="21"/>
      <c r="B93" s="3"/>
      <c r="D93" s="1" t="s">
        <v>86</v>
      </c>
    </row>
    <row r="94" spans="1:4" ht="18" customHeight="1" x14ac:dyDescent="0.3">
      <c r="A94" s="21"/>
      <c r="B94" s="3"/>
      <c r="D94" s="1" t="s">
        <v>87</v>
      </c>
    </row>
    <row r="95" spans="1:4" ht="18" customHeight="1" x14ac:dyDescent="0.3">
      <c r="A95" s="21"/>
      <c r="B95" s="3"/>
      <c r="D95" s="1" t="s">
        <v>88</v>
      </c>
    </row>
    <row r="96" spans="1:4" ht="18" customHeight="1" x14ac:dyDescent="0.3">
      <c r="A96" s="21"/>
      <c r="B96" s="3"/>
      <c r="D96" s="1" t="s">
        <v>89</v>
      </c>
    </row>
    <row r="97" spans="1:6" ht="35.25" customHeight="1" x14ac:dyDescent="0.3">
      <c r="A97" s="21"/>
      <c r="B97" s="3"/>
      <c r="D97" s="103" t="s">
        <v>90</v>
      </c>
      <c r="E97" s="103"/>
      <c r="F97" s="103"/>
    </row>
    <row r="98" spans="1:6" ht="18" customHeight="1" x14ac:dyDescent="0.3">
      <c r="A98" s="21"/>
      <c r="B98" s="3"/>
      <c r="D98" s="1" t="s">
        <v>91</v>
      </c>
    </row>
    <row r="99" spans="1:6" ht="35.25" customHeight="1" x14ac:dyDescent="0.3">
      <c r="A99" s="21"/>
      <c r="B99" s="3"/>
      <c r="D99" s="103" t="s">
        <v>92</v>
      </c>
      <c r="E99" s="103"/>
      <c r="F99" s="103"/>
    </row>
    <row r="100" spans="1:6" ht="18" customHeight="1" x14ac:dyDescent="0.3">
      <c r="A100" s="21"/>
      <c r="B100" s="3"/>
      <c r="D100" s="1" t="s">
        <v>93</v>
      </c>
    </row>
    <row r="101" spans="1:6" ht="35.25" customHeight="1" x14ac:dyDescent="0.3">
      <c r="A101" s="21"/>
      <c r="B101" s="3"/>
      <c r="D101" s="103" t="s">
        <v>94</v>
      </c>
      <c r="E101" s="103"/>
      <c r="F101" s="103"/>
    </row>
    <row r="102" spans="1:6" ht="36" customHeight="1" x14ac:dyDescent="0.3">
      <c r="A102" s="21"/>
      <c r="B102" s="3"/>
      <c r="D102" s="103" t="s">
        <v>95</v>
      </c>
      <c r="E102" s="103"/>
      <c r="F102" s="103"/>
    </row>
    <row r="103" spans="1:6" ht="18" customHeight="1" x14ac:dyDescent="0.3">
      <c r="A103" s="21"/>
      <c r="B103" s="3"/>
      <c r="D103" s="1" t="s">
        <v>96</v>
      </c>
    </row>
    <row r="104" spans="1:6" ht="36" customHeight="1" x14ac:dyDescent="0.3">
      <c r="A104" s="21"/>
      <c r="B104" s="3"/>
      <c r="D104" s="103" t="s">
        <v>119</v>
      </c>
      <c r="E104" s="103"/>
      <c r="F104" s="103"/>
    </row>
    <row r="105" spans="1:6" ht="18" customHeight="1" x14ac:dyDescent="0.3">
      <c r="A105" s="21"/>
      <c r="B105" s="3"/>
      <c r="D105" s="2" t="s">
        <v>104</v>
      </c>
    </row>
    <row r="106" spans="1:6" ht="18" customHeight="1" x14ac:dyDescent="0.3"/>
    <row r="107" spans="1:6" ht="18" customHeight="1" x14ac:dyDescent="0.3">
      <c r="A107" s="39" t="s">
        <v>97</v>
      </c>
    </row>
    <row r="108" spans="1:6" ht="18" customHeight="1" x14ac:dyDescent="0.3"/>
    <row r="109" spans="1:6" ht="36" customHeight="1" thickBot="1" x14ac:dyDescent="0.35">
      <c r="C109" s="31" t="s">
        <v>98</v>
      </c>
      <c r="D109" s="31" t="s">
        <v>99</v>
      </c>
      <c r="E109" s="31" t="s">
        <v>100</v>
      </c>
      <c r="F109" s="32" t="s">
        <v>101</v>
      </c>
    </row>
    <row r="110" spans="1:6" ht="18" customHeight="1" x14ac:dyDescent="0.3">
      <c r="C110" s="28" t="s">
        <v>102</v>
      </c>
      <c r="D110" s="28"/>
      <c r="E110" s="58"/>
      <c r="F110" s="58"/>
    </row>
    <row r="111" spans="1:6" ht="18" customHeight="1" x14ac:dyDescent="0.3">
      <c r="C111" s="29" t="s">
        <v>102</v>
      </c>
      <c r="D111" s="30"/>
      <c r="E111" s="59"/>
      <c r="F111" s="59"/>
    </row>
    <row r="112" spans="1:6" ht="18" customHeight="1" x14ac:dyDescent="0.3">
      <c r="C112" s="29" t="s">
        <v>102</v>
      </c>
      <c r="D112" s="30"/>
      <c r="E112" s="59"/>
      <c r="F112" s="59"/>
    </row>
    <row r="113" spans="1:6" ht="18" customHeight="1" x14ac:dyDescent="0.3">
      <c r="C113" s="29" t="s">
        <v>102</v>
      </c>
      <c r="D113" s="30"/>
      <c r="E113" s="59"/>
      <c r="F113" s="59"/>
    </row>
    <row r="114" spans="1:6" ht="18" customHeight="1" x14ac:dyDescent="0.3">
      <c r="C114" s="29" t="s">
        <v>102</v>
      </c>
      <c r="D114" s="30"/>
      <c r="E114" s="59"/>
      <c r="F114" s="59"/>
    </row>
    <row r="115" spans="1:6" ht="18" customHeight="1" x14ac:dyDescent="0.3">
      <c r="C115" s="29" t="s">
        <v>102</v>
      </c>
      <c r="D115" s="30"/>
      <c r="E115" s="59"/>
      <c r="F115" s="59"/>
    </row>
    <row r="116" spans="1:6" ht="18" customHeight="1" x14ac:dyDescent="0.3"/>
    <row r="117" spans="1:6" ht="18" customHeight="1" x14ac:dyDescent="0.3">
      <c r="A117" s="2" t="s">
        <v>103</v>
      </c>
    </row>
    <row r="118" spans="1:6" ht="18" customHeight="1" x14ac:dyDescent="0.3"/>
    <row r="119" spans="1:6" ht="18" customHeight="1" x14ac:dyDescent="0.3"/>
    <row r="120" spans="1:6" ht="18" customHeight="1" x14ac:dyDescent="0.3"/>
    <row r="121" spans="1:6" ht="18" customHeight="1" x14ac:dyDescent="0.3"/>
    <row r="122" spans="1:6" ht="18" customHeight="1" x14ac:dyDescent="0.3"/>
    <row r="123" spans="1:6" ht="18" customHeight="1" x14ac:dyDescent="0.3">
      <c r="A123" s="33" t="s">
        <v>105</v>
      </c>
    </row>
    <row r="124" spans="1:6" ht="18" customHeight="1" x14ac:dyDescent="0.3">
      <c r="A124" s="40" t="s">
        <v>106</v>
      </c>
    </row>
    <row r="125" spans="1:6" ht="18" customHeight="1" x14ac:dyDescent="0.3"/>
    <row r="126" spans="1:6" ht="18" customHeight="1" x14ac:dyDescent="0.3"/>
    <row r="127" spans="1:6" ht="18" customHeight="1" thickBot="1" x14ac:dyDescent="0.35">
      <c r="A127" s="2" t="s">
        <v>107</v>
      </c>
    </row>
    <row r="128" spans="1:6" ht="18" customHeight="1" x14ac:dyDescent="0.3">
      <c r="A128" s="105" t="s">
        <v>120</v>
      </c>
      <c r="B128" s="106"/>
      <c r="C128" s="106"/>
      <c r="D128" s="106"/>
      <c r="E128" s="106"/>
      <c r="F128" s="107"/>
    </row>
    <row r="129" spans="1:6" ht="18" customHeight="1" x14ac:dyDescent="0.3">
      <c r="A129" s="108"/>
      <c r="B129" s="109"/>
      <c r="C129" s="109"/>
      <c r="D129" s="109"/>
      <c r="E129" s="109"/>
      <c r="F129" s="110"/>
    </row>
    <row r="130" spans="1:6" ht="18" customHeight="1" x14ac:dyDescent="0.3">
      <c r="A130" s="34" t="s">
        <v>351</v>
      </c>
      <c r="B130" s="26"/>
      <c r="C130" s="26"/>
      <c r="D130" s="26"/>
      <c r="E130" s="26"/>
      <c r="F130" s="35"/>
    </row>
    <row r="131" spans="1:6" ht="18" customHeight="1" x14ac:dyDescent="0.3">
      <c r="A131" s="34" t="s">
        <v>108</v>
      </c>
      <c r="B131" s="26"/>
      <c r="C131" s="26"/>
      <c r="D131" s="26"/>
      <c r="E131" s="26"/>
      <c r="F131" s="35"/>
    </row>
    <row r="132" spans="1:6" ht="18" customHeight="1" x14ac:dyDescent="0.3">
      <c r="A132" s="34" t="s">
        <v>109</v>
      </c>
      <c r="B132" s="26"/>
      <c r="C132" s="26"/>
      <c r="D132" s="26"/>
      <c r="E132" s="26"/>
      <c r="F132" s="35"/>
    </row>
    <row r="133" spans="1:6" ht="36.75" customHeight="1" x14ac:dyDescent="0.3">
      <c r="A133" s="108" t="s">
        <v>110</v>
      </c>
      <c r="B133" s="109"/>
      <c r="C133" s="109"/>
      <c r="D133" s="109"/>
      <c r="E133" s="109"/>
      <c r="F133" s="110"/>
    </row>
    <row r="134" spans="1:6" ht="18" customHeight="1" x14ac:dyDescent="0.3">
      <c r="A134" s="34" t="s">
        <v>111</v>
      </c>
      <c r="B134" s="26"/>
      <c r="C134" s="26"/>
      <c r="D134" s="26"/>
      <c r="E134" s="26"/>
      <c r="F134" s="35"/>
    </row>
    <row r="135" spans="1:6" ht="18" customHeight="1" x14ac:dyDescent="0.3">
      <c r="A135" s="34" t="s">
        <v>352</v>
      </c>
      <c r="B135" s="26"/>
      <c r="C135" s="26"/>
      <c r="D135" s="26"/>
      <c r="E135" s="26"/>
      <c r="F135" s="35"/>
    </row>
    <row r="136" spans="1:6" ht="18" customHeight="1" x14ac:dyDescent="0.3">
      <c r="A136" s="34" t="s">
        <v>353</v>
      </c>
      <c r="B136" s="26"/>
      <c r="C136" s="26"/>
      <c r="D136" s="26"/>
      <c r="E136" s="26"/>
      <c r="F136" s="35"/>
    </row>
    <row r="137" spans="1:6" ht="18" customHeight="1" x14ac:dyDescent="0.3">
      <c r="A137" s="34" t="s">
        <v>354</v>
      </c>
      <c r="B137" s="26"/>
      <c r="C137" s="26"/>
      <c r="D137" s="26"/>
      <c r="E137" s="26"/>
      <c r="F137" s="35"/>
    </row>
    <row r="138" spans="1:6" ht="18" customHeight="1" thickBot="1" x14ac:dyDescent="0.35">
      <c r="A138" s="36" t="s">
        <v>355</v>
      </c>
      <c r="B138" s="37"/>
      <c r="C138" s="37"/>
      <c r="D138" s="37"/>
      <c r="E138" s="37"/>
      <c r="F138" s="38"/>
    </row>
    <row r="139" spans="1:6" ht="18" customHeight="1" x14ac:dyDescent="0.3"/>
    <row r="140" spans="1:6" ht="18" customHeight="1" x14ac:dyDescent="0.3"/>
    <row r="141" spans="1:6" ht="18" customHeight="1" x14ac:dyDescent="0.3"/>
    <row r="142" spans="1:6" ht="18" customHeight="1" x14ac:dyDescent="0.3"/>
    <row r="143" spans="1:6" ht="18" customHeight="1" x14ac:dyDescent="0.3"/>
    <row r="144" spans="1:6"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18" customHeight="1" x14ac:dyDescent="0.3"/>
    <row r="422" ht="18" customHeight="1" x14ac:dyDescent="0.3"/>
    <row r="423" ht="18" customHeight="1" x14ac:dyDescent="0.3"/>
    <row r="424" ht="18" customHeight="1" x14ac:dyDescent="0.3"/>
    <row r="425" ht="18" customHeight="1" x14ac:dyDescent="0.3"/>
    <row r="426" ht="18" customHeight="1" x14ac:dyDescent="0.3"/>
    <row r="427" ht="18" customHeight="1" x14ac:dyDescent="0.3"/>
    <row r="428" ht="18" customHeight="1" x14ac:dyDescent="0.3"/>
    <row r="429" ht="18" customHeight="1" x14ac:dyDescent="0.3"/>
    <row r="430" ht="18" customHeight="1" x14ac:dyDescent="0.3"/>
    <row r="431" ht="18" customHeight="1" x14ac:dyDescent="0.3"/>
    <row r="432" ht="18" customHeight="1" x14ac:dyDescent="0.3"/>
    <row r="433" ht="18" customHeight="1" x14ac:dyDescent="0.3"/>
    <row r="434" ht="18" customHeight="1" x14ac:dyDescent="0.3"/>
    <row r="435" ht="18" customHeight="1" x14ac:dyDescent="0.3"/>
    <row r="436" ht="18" customHeight="1" x14ac:dyDescent="0.3"/>
    <row r="437" ht="18" customHeight="1" x14ac:dyDescent="0.3"/>
    <row r="438" ht="18" customHeight="1" x14ac:dyDescent="0.3"/>
    <row r="439" ht="18" customHeight="1" x14ac:dyDescent="0.3"/>
    <row r="440" ht="18" customHeight="1" x14ac:dyDescent="0.3"/>
    <row r="441" ht="18" customHeight="1" x14ac:dyDescent="0.3"/>
    <row r="442" ht="18" customHeight="1" x14ac:dyDescent="0.3"/>
    <row r="443" ht="18" customHeight="1" x14ac:dyDescent="0.3"/>
    <row r="444" ht="18" customHeight="1" x14ac:dyDescent="0.3"/>
    <row r="445" ht="18" customHeight="1" x14ac:dyDescent="0.3"/>
    <row r="446" ht="18" customHeight="1" x14ac:dyDescent="0.3"/>
    <row r="447" ht="18" customHeight="1" x14ac:dyDescent="0.3"/>
    <row r="448" ht="18" customHeight="1" x14ac:dyDescent="0.3"/>
    <row r="449" ht="18" customHeight="1" x14ac:dyDescent="0.3"/>
    <row r="450" ht="18" customHeight="1" x14ac:dyDescent="0.3"/>
    <row r="451" ht="18" customHeight="1" x14ac:dyDescent="0.3"/>
    <row r="452" ht="18" customHeight="1" x14ac:dyDescent="0.3"/>
    <row r="453" ht="18" customHeight="1" x14ac:dyDescent="0.3"/>
    <row r="454" ht="18" customHeight="1" x14ac:dyDescent="0.3"/>
    <row r="455" ht="18" customHeight="1" x14ac:dyDescent="0.3"/>
    <row r="456" ht="18" customHeight="1" x14ac:dyDescent="0.3"/>
    <row r="457" ht="18" customHeight="1" x14ac:dyDescent="0.3"/>
    <row r="458" ht="18" customHeight="1" x14ac:dyDescent="0.3"/>
    <row r="459" ht="18" customHeight="1" x14ac:dyDescent="0.3"/>
    <row r="460" ht="18" customHeight="1" x14ac:dyDescent="0.3"/>
    <row r="461" ht="18" customHeight="1" x14ac:dyDescent="0.3"/>
    <row r="462" ht="18" customHeight="1" x14ac:dyDescent="0.3"/>
    <row r="463" ht="18" customHeight="1" x14ac:dyDescent="0.3"/>
    <row r="464" ht="18" customHeight="1" x14ac:dyDescent="0.3"/>
    <row r="465" ht="18" customHeight="1" x14ac:dyDescent="0.3"/>
    <row r="466" ht="18" customHeight="1" x14ac:dyDescent="0.3"/>
    <row r="467" ht="18" customHeight="1" x14ac:dyDescent="0.3"/>
    <row r="468" ht="18" customHeight="1" x14ac:dyDescent="0.3"/>
    <row r="469" ht="18" customHeight="1" x14ac:dyDescent="0.3"/>
    <row r="470" ht="18" customHeight="1" x14ac:dyDescent="0.3"/>
    <row r="471" ht="18" customHeight="1" x14ac:dyDescent="0.3"/>
    <row r="472" ht="18" customHeight="1" x14ac:dyDescent="0.3"/>
    <row r="473" ht="18" customHeight="1" x14ac:dyDescent="0.3"/>
    <row r="474" ht="18" customHeight="1" x14ac:dyDescent="0.3"/>
    <row r="475" ht="18" customHeight="1" x14ac:dyDescent="0.3"/>
    <row r="476" ht="18" customHeight="1" x14ac:dyDescent="0.3"/>
    <row r="477" ht="18" customHeight="1" x14ac:dyDescent="0.3"/>
    <row r="478" ht="18" customHeight="1" x14ac:dyDescent="0.3"/>
    <row r="479" ht="18" customHeight="1" x14ac:dyDescent="0.3"/>
    <row r="480" ht="18" customHeight="1" x14ac:dyDescent="0.3"/>
    <row r="481" ht="18" customHeight="1" x14ac:dyDescent="0.3"/>
    <row r="482" ht="18" customHeight="1" x14ac:dyDescent="0.3"/>
    <row r="483" ht="18" customHeight="1" x14ac:dyDescent="0.3"/>
    <row r="484" ht="18" customHeight="1" x14ac:dyDescent="0.3"/>
    <row r="485" ht="18" customHeight="1" x14ac:dyDescent="0.3"/>
    <row r="486" ht="18" customHeight="1" x14ac:dyDescent="0.3"/>
    <row r="487" ht="18" customHeight="1" x14ac:dyDescent="0.3"/>
    <row r="488" ht="18" customHeight="1" x14ac:dyDescent="0.3"/>
    <row r="489" ht="18" customHeight="1" x14ac:dyDescent="0.3"/>
    <row r="490" ht="18" customHeight="1" x14ac:dyDescent="0.3"/>
    <row r="491" ht="18" customHeight="1" x14ac:dyDescent="0.3"/>
    <row r="492" ht="18" customHeight="1" x14ac:dyDescent="0.3"/>
    <row r="493" ht="18" customHeight="1" x14ac:dyDescent="0.3"/>
    <row r="494" ht="18" customHeight="1" x14ac:dyDescent="0.3"/>
    <row r="495" ht="18" customHeight="1" x14ac:dyDescent="0.3"/>
    <row r="496" ht="18" customHeight="1" x14ac:dyDescent="0.3"/>
    <row r="497" ht="18" customHeight="1" x14ac:dyDescent="0.3"/>
    <row r="498" ht="18" customHeight="1" x14ac:dyDescent="0.3"/>
    <row r="499" ht="18" customHeight="1" x14ac:dyDescent="0.3"/>
    <row r="500" ht="18" customHeight="1" x14ac:dyDescent="0.3"/>
    <row r="501" ht="18" customHeight="1" x14ac:dyDescent="0.3"/>
    <row r="502" ht="18" customHeight="1" x14ac:dyDescent="0.3"/>
    <row r="503" ht="18" customHeight="1" x14ac:dyDescent="0.3"/>
    <row r="504" ht="18" customHeight="1" x14ac:dyDescent="0.3"/>
    <row r="505" ht="18" customHeight="1" x14ac:dyDescent="0.3"/>
    <row r="506" ht="18" customHeight="1" x14ac:dyDescent="0.3"/>
    <row r="507" ht="18" customHeight="1" x14ac:dyDescent="0.3"/>
    <row r="508" ht="18" customHeight="1" x14ac:dyDescent="0.3"/>
    <row r="509" ht="18" customHeight="1" x14ac:dyDescent="0.3"/>
    <row r="510" ht="18" customHeight="1" x14ac:dyDescent="0.3"/>
    <row r="511" ht="18" customHeight="1" x14ac:dyDescent="0.3"/>
    <row r="512" ht="18" customHeight="1" x14ac:dyDescent="0.3"/>
    <row r="513" ht="18" customHeight="1" x14ac:dyDescent="0.3"/>
    <row r="514" ht="18" customHeight="1" x14ac:dyDescent="0.3"/>
    <row r="515" ht="18" customHeight="1" x14ac:dyDescent="0.3"/>
    <row r="516" ht="18" customHeight="1" x14ac:dyDescent="0.3"/>
    <row r="517" ht="18" customHeight="1" x14ac:dyDescent="0.3"/>
    <row r="518" ht="18" customHeight="1" x14ac:dyDescent="0.3"/>
    <row r="519" ht="18" customHeight="1" x14ac:dyDescent="0.3"/>
    <row r="520" ht="18" customHeight="1" x14ac:dyDescent="0.3"/>
    <row r="521" ht="18" customHeight="1" x14ac:dyDescent="0.3"/>
    <row r="522" ht="18" customHeight="1" x14ac:dyDescent="0.3"/>
    <row r="523" ht="18" customHeight="1" x14ac:dyDescent="0.3"/>
    <row r="524" ht="18" customHeight="1" x14ac:dyDescent="0.3"/>
  </sheetData>
  <mergeCells count="27">
    <mergeCell ref="C39:D39"/>
    <mergeCell ref="A128:F129"/>
    <mergeCell ref="A133:F133"/>
    <mergeCell ref="A1:F1"/>
    <mergeCell ref="C3:D3"/>
    <mergeCell ref="E3:F3"/>
    <mergeCell ref="C34:D34"/>
    <mergeCell ref="C35:D35"/>
    <mergeCell ref="C36:D36"/>
    <mergeCell ref="C37:D37"/>
    <mergeCell ref="C38:D38"/>
    <mergeCell ref="D65:F65"/>
    <mergeCell ref="D62:F62"/>
    <mergeCell ref="D69:F69"/>
    <mergeCell ref="C40:D40"/>
    <mergeCell ref="D56:F56"/>
    <mergeCell ref="D104:F104"/>
    <mergeCell ref="D71:F71"/>
    <mergeCell ref="D76:F76"/>
    <mergeCell ref="D77:F77"/>
    <mergeCell ref="D78:F78"/>
    <mergeCell ref="D79:F79"/>
    <mergeCell ref="D66:F66"/>
    <mergeCell ref="D97:F97"/>
    <mergeCell ref="D99:F99"/>
    <mergeCell ref="D101:F101"/>
    <mergeCell ref="D102:F102"/>
  </mergeCells>
  <phoneticPr fontId="12" type="noConversion"/>
  <pageMargins left="0" right="0" top="0.25" bottom="0.25" header="0.3" footer="0.3"/>
  <pageSetup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190500</xdr:colOff>
                    <xdr:row>19</xdr:row>
                    <xdr:rowOff>0</xdr:rowOff>
                  </from>
                  <to>
                    <xdr:col>2</xdr:col>
                    <xdr:colOff>1171575</xdr:colOff>
                    <xdr:row>19</xdr:row>
                    <xdr:rowOff>190500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190500</xdr:colOff>
                    <xdr:row>20</xdr:row>
                    <xdr:rowOff>0</xdr:rowOff>
                  </from>
                  <to>
                    <xdr:col>2</xdr:col>
                    <xdr:colOff>1171575</xdr:colOff>
                    <xdr:row>20</xdr:row>
                    <xdr:rowOff>200025</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2</xdr:col>
                    <xdr:colOff>190500</xdr:colOff>
                    <xdr:row>23</xdr:row>
                    <xdr:rowOff>19050</xdr:rowOff>
                  </from>
                  <to>
                    <xdr:col>2</xdr:col>
                    <xdr:colOff>1171575</xdr:colOff>
                    <xdr:row>23</xdr:row>
                    <xdr:rowOff>219075</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2</xdr:col>
                    <xdr:colOff>200025</xdr:colOff>
                    <xdr:row>27</xdr:row>
                    <xdr:rowOff>0</xdr:rowOff>
                  </from>
                  <to>
                    <xdr:col>2</xdr:col>
                    <xdr:colOff>1181100</xdr:colOff>
                    <xdr:row>27</xdr:row>
                    <xdr:rowOff>200025</xdr:rowOff>
                  </to>
                </anchor>
              </controlPr>
            </control>
          </mc:Choice>
        </mc:AlternateContent>
        <mc:AlternateContent xmlns:mc="http://schemas.openxmlformats.org/markup-compatibility/2006">
          <mc:Choice Requires="x14">
            <control shapeId="1030" r:id="rId8" name="Drop Down 6">
              <controlPr defaultSize="0" autoLine="0" autoPict="0">
                <anchor moveWithCells="1">
                  <from>
                    <xdr:col>2</xdr:col>
                    <xdr:colOff>200025</xdr:colOff>
                    <xdr:row>28</xdr:row>
                    <xdr:rowOff>9525</xdr:rowOff>
                  </from>
                  <to>
                    <xdr:col>2</xdr:col>
                    <xdr:colOff>1181100</xdr:colOff>
                    <xdr:row>28</xdr:row>
                    <xdr:rowOff>209550</xdr:rowOff>
                  </to>
                </anchor>
              </controlPr>
            </control>
          </mc:Choice>
        </mc:AlternateContent>
        <mc:AlternateContent xmlns:mc="http://schemas.openxmlformats.org/markup-compatibility/2006">
          <mc:Choice Requires="x14">
            <control shapeId="1031" r:id="rId9" name="Drop Down 7">
              <controlPr defaultSize="0" autoLine="0" autoPict="0">
                <anchor moveWithCells="1">
                  <from>
                    <xdr:col>2</xdr:col>
                    <xdr:colOff>200025</xdr:colOff>
                    <xdr:row>29</xdr:row>
                    <xdr:rowOff>9525</xdr:rowOff>
                  </from>
                  <to>
                    <xdr:col>2</xdr:col>
                    <xdr:colOff>1181100</xdr:colOff>
                    <xdr:row>29</xdr:row>
                    <xdr:rowOff>209550</xdr:rowOff>
                  </to>
                </anchor>
              </controlPr>
            </control>
          </mc:Choice>
        </mc:AlternateContent>
        <mc:AlternateContent xmlns:mc="http://schemas.openxmlformats.org/markup-compatibility/2006">
          <mc:Choice Requires="x14">
            <control shapeId="1032" r:id="rId10" name="Drop Down 8">
              <controlPr defaultSize="0" autoLine="0" autoPict="0">
                <anchor moveWithCells="1">
                  <from>
                    <xdr:col>2</xdr:col>
                    <xdr:colOff>142875</xdr:colOff>
                    <xdr:row>43</xdr:row>
                    <xdr:rowOff>9525</xdr:rowOff>
                  </from>
                  <to>
                    <xdr:col>2</xdr:col>
                    <xdr:colOff>1123950</xdr:colOff>
                    <xdr:row>43</xdr:row>
                    <xdr:rowOff>209550</xdr:rowOff>
                  </to>
                </anchor>
              </controlPr>
            </control>
          </mc:Choice>
        </mc:AlternateContent>
        <mc:AlternateContent xmlns:mc="http://schemas.openxmlformats.org/markup-compatibility/2006">
          <mc:Choice Requires="x14">
            <control shapeId="1033" r:id="rId11" name="Drop Down 9">
              <controlPr defaultSize="0" autoLine="0" autoPict="0">
                <anchor moveWithCells="1">
                  <from>
                    <xdr:col>2</xdr:col>
                    <xdr:colOff>142875</xdr:colOff>
                    <xdr:row>44</xdr:row>
                    <xdr:rowOff>9525</xdr:rowOff>
                  </from>
                  <to>
                    <xdr:col>2</xdr:col>
                    <xdr:colOff>1123950</xdr:colOff>
                    <xdr:row>44</xdr:row>
                    <xdr:rowOff>209550</xdr:rowOff>
                  </to>
                </anchor>
              </controlPr>
            </control>
          </mc:Choice>
        </mc:AlternateContent>
        <mc:AlternateContent xmlns:mc="http://schemas.openxmlformats.org/markup-compatibility/2006">
          <mc:Choice Requires="x14">
            <control shapeId="1034" r:id="rId12" name="Drop Down 10">
              <controlPr defaultSize="0" autoLine="0" autoPict="0">
                <anchor moveWithCells="1">
                  <from>
                    <xdr:col>2</xdr:col>
                    <xdr:colOff>142875</xdr:colOff>
                    <xdr:row>45</xdr:row>
                    <xdr:rowOff>9525</xdr:rowOff>
                  </from>
                  <to>
                    <xdr:col>2</xdr:col>
                    <xdr:colOff>1123950</xdr:colOff>
                    <xdr:row>45</xdr:row>
                    <xdr:rowOff>209550</xdr:rowOff>
                  </to>
                </anchor>
              </controlPr>
            </control>
          </mc:Choice>
        </mc:AlternateContent>
        <mc:AlternateContent xmlns:mc="http://schemas.openxmlformats.org/markup-compatibility/2006">
          <mc:Choice Requires="x14">
            <control shapeId="1035" r:id="rId13" name="Drop Down 11">
              <controlPr defaultSize="0" autoLine="0" autoPict="0">
                <anchor moveWithCells="1">
                  <from>
                    <xdr:col>2</xdr:col>
                    <xdr:colOff>142875</xdr:colOff>
                    <xdr:row>46</xdr:row>
                    <xdr:rowOff>9525</xdr:rowOff>
                  </from>
                  <to>
                    <xdr:col>2</xdr:col>
                    <xdr:colOff>1123950</xdr:colOff>
                    <xdr:row>46</xdr:row>
                    <xdr:rowOff>209550</xdr:rowOff>
                  </to>
                </anchor>
              </controlPr>
            </control>
          </mc:Choice>
        </mc:AlternateContent>
        <mc:AlternateContent xmlns:mc="http://schemas.openxmlformats.org/markup-compatibility/2006">
          <mc:Choice Requires="x14">
            <control shapeId="1036" r:id="rId14" name="Drop Down 12">
              <controlPr defaultSize="0" autoLine="0" autoPict="0">
                <anchor moveWithCells="1">
                  <from>
                    <xdr:col>2</xdr:col>
                    <xdr:colOff>142875</xdr:colOff>
                    <xdr:row>47</xdr:row>
                    <xdr:rowOff>9525</xdr:rowOff>
                  </from>
                  <to>
                    <xdr:col>2</xdr:col>
                    <xdr:colOff>1123950</xdr:colOff>
                    <xdr:row>47</xdr:row>
                    <xdr:rowOff>209550</xdr:rowOff>
                  </to>
                </anchor>
              </controlPr>
            </control>
          </mc:Choice>
        </mc:AlternateContent>
        <mc:AlternateContent xmlns:mc="http://schemas.openxmlformats.org/markup-compatibility/2006">
          <mc:Choice Requires="x14">
            <control shapeId="1037" r:id="rId15" name="Drop Down 13">
              <controlPr defaultSize="0" autoLine="0" autoPict="0">
                <anchor moveWithCells="1">
                  <from>
                    <xdr:col>2</xdr:col>
                    <xdr:colOff>142875</xdr:colOff>
                    <xdr:row>48</xdr:row>
                    <xdr:rowOff>9525</xdr:rowOff>
                  </from>
                  <to>
                    <xdr:col>2</xdr:col>
                    <xdr:colOff>1123950</xdr:colOff>
                    <xdr:row>48</xdr:row>
                    <xdr:rowOff>209550</xdr:rowOff>
                  </to>
                </anchor>
              </controlPr>
            </control>
          </mc:Choice>
        </mc:AlternateContent>
        <mc:AlternateContent xmlns:mc="http://schemas.openxmlformats.org/markup-compatibility/2006">
          <mc:Choice Requires="x14">
            <control shapeId="1038" r:id="rId16" name="Drop Down 14">
              <controlPr defaultSize="0" autoLine="0" autoPict="0">
                <anchor moveWithCells="1">
                  <from>
                    <xdr:col>2</xdr:col>
                    <xdr:colOff>142875</xdr:colOff>
                    <xdr:row>49</xdr:row>
                    <xdr:rowOff>0</xdr:rowOff>
                  </from>
                  <to>
                    <xdr:col>2</xdr:col>
                    <xdr:colOff>1123950</xdr:colOff>
                    <xdr:row>49</xdr:row>
                    <xdr:rowOff>200025</xdr:rowOff>
                  </to>
                </anchor>
              </controlPr>
            </control>
          </mc:Choice>
        </mc:AlternateContent>
        <mc:AlternateContent xmlns:mc="http://schemas.openxmlformats.org/markup-compatibility/2006">
          <mc:Choice Requires="x14">
            <control shapeId="1039" r:id="rId17" name="Drop Down 15">
              <controlPr defaultSize="0" autoLine="0" autoPict="0">
                <anchor moveWithCells="1">
                  <from>
                    <xdr:col>2</xdr:col>
                    <xdr:colOff>152400</xdr:colOff>
                    <xdr:row>53</xdr:row>
                    <xdr:rowOff>19050</xdr:rowOff>
                  </from>
                  <to>
                    <xdr:col>2</xdr:col>
                    <xdr:colOff>1133475</xdr:colOff>
                    <xdr:row>53</xdr:row>
                    <xdr:rowOff>219075</xdr:rowOff>
                  </to>
                </anchor>
              </controlPr>
            </control>
          </mc:Choice>
        </mc:AlternateContent>
        <mc:AlternateContent xmlns:mc="http://schemas.openxmlformats.org/markup-compatibility/2006">
          <mc:Choice Requires="x14">
            <control shapeId="1040" r:id="rId18" name="Drop Down 16">
              <controlPr defaultSize="0" autoLine="0" autoPict="0">
                <anchor moveWithCells="1">
                  <from>
                    <xdr:col>2</xdr:col>
                    <xdr:colOff>152400</xdr:colOff>
                    <xdr:row>54</xdr:row>
                    <xdr:rowOff>19050</xdr:rowOff>
                  </from>
                  <to>
                    <xdr:col>2</xdr:col>
                    <xdr:colOff>1133475</xdr:colOff>
                    <xdr:row>54</xdr:row>
                    <xdr:rowOff>219075</xdr:rowOff>
                  </to>
                </anchor>
              </controlPr>
            </control>
          </mc:Choice>
        </mc:AlternateContent>
        <mc:AlternateContent xmlns:mc="http://schemas.openxmlformats.org/markup-compatibility/2006">
          <mc:Choice Requires="x14">
            <control shapeId="1041" r:id="rId19" name="Drop Down 17">
              <controlPr defaultSize="0" autoLine="0" autoPict="0">
                <anchor moveWithCells="1">
                  <from>
                    <xdr:col>2</xdr:col>
                    <xdr:colOff>152400</xdr:colOff>
                    <xdr:row>55</xdr:row>
                    <xdr:rowOff>114300</xdr:rowOff>
                  </from>
                  <to>
                    <xdr:col>2</xdr:col>
                    <xdr:colOff>1133475</xdr:colOff>
                    <xdr:row>55</xdr:row>
                    <xdr:rowOff>314325</xdr:rowOff>
                  </to>
                </anchor>
              </controlPr>
            </control>
          </mc:Choice>
        </mc:AlternateContent>
        <mc:AlternateContent xmlns:mc="http://schemas.openxmlformats.org/markup-compatibility/2006">
          <mc:Choice Requires="x14">
            <control shapeId="1042" r:id="rId20" name="Drop Down 18">
              <controlPr defaultSize="0" autoLine="0" autoPict="0">
                <anchor moveWithCells="1">
                  <from>
                    <xdr:col>2</xdr:col>
                    <xdr:colOff>152400</xdr:colOff>
                    <xdr:row>56</xdr:row>
                    <xdr:rowOff>9525</xdr:rowOff>
                  </from>
                  <to>
                    <xdr:col>2</xdr:col>
                    <xdr:colOff>1133475</xdr:colOff>
                    <xdr:row>56</xdr:row>
                    <xdr:rowOff>209550</xdr:rowOff>
                  </to>
                </anchor>
              </controlPr>
            </control>
          </mc:Choice>
        </mc:AlternateContent>
        <mc:AlternateContent xmlns:mc="http://schemas.openxmlformats.org/markup-compatibility/2006">
          <mc:Choice Requires="x14">
            <control shapeId="1043" r:id="rId21" name="Drop Down 19">
              <controlPr defaultSize="0" autoLine="0" autoPict="0">
                <anchor moveWithCells="1">
                  <from>
                    <xdr:col>2</xdr:col>
                    <xdr:colOff>209550</xdr:colOff>
                    <xdr:row>60</xdr:row>
                    <xdr:rowOff>9525</xdr:rowOff>
                  </from>
                  <to>
                    <xdr:col>2</xdr:col>
                    <xdr:colOff>1190625</xdr:colOff>
                    <xdr:row>61</xdr:row>
                    <xdr:rowOff>0</xdr:rowOff>
                  </to>
                </anchor>
              </controlPr>
            </control>
          </mc:Choice>
        </mc:AlternateContent>
        <mc:AlternateContent xmlns:mc="http://schemas.openxmlformats.org/markup-compatibility/2006">
          <mc:Choice Requires="x14">
            <control shapeId="1044" r:id="rId22" name="Drop Down 20">
              <controlPr defaultSize="0" autoLine="0" autoPict="0">
                <anchor moveWithCells="1">
                  <from>
                    <xdr:col>2</xdr:col>
                    <xdr:colOff>209550</xdr:colOff>
                    <xdr:row>61</xdr:row>
                    <xdr:rowOff>123825</xdr:rowOff>
                  </from>
                  <to>
                    <xdr:col>2</xdr:col>
                    <xdr:colOff>1190625</xdr:colOff>
                    <xdr:row>61</xdr:row>
                    <xdr:rowOff>323850</xdr:rowOff>
                  </to>
                </anchor>
              </controlPr>
            </control>
          </mc:Choice>
        </mc:AlternateContent>
        <mc:AlternateContent xmlns:mc="http://schemas.openxmlformats.org/markup-compatibility/2006">
          <mc:Choice Requires="x14">
            <control shapeId="1045" r:id="rId23" name="Drop Down 21">
              <controlPr defaultSize="0" autoLine="0" autoPict="0">
                <anchor moveWithCells="1">
                  <from>
                    <xdr:col>2</xdr:col>
                    <xdr:colOff>209550</xdr:colOff>
                    <xdr:row>62</xdr:row>
                    <xdr:rowOff>9525</xdr:rowOff>
                  </from>
                  <to>
                    <xdr:col>2</xdr:col>
                    <xdr:colOff>1190625</xdr:colOff>
                    <xdr:row>62</xdr:row>
                    <xdr:rowOff>209550</xdr:rowOff>
                  </to>
                </anchor>
              </controlPr>
            </control>
          </mc:Choice>
        </mc:AlternateContent>
        <mc:AlternateContent xmlns:mc="http://schemas.openxmlformats.org/markup-compatibility/2006">
          <mc:Choice Requires="x14">
            <control shapeId="1046" r:id="rId24" name="Drop Down 22">
              <controlPr defaultSize="0" autoLine="0" autoPict="0">
                <anchor moveWithCells="1">
                  <from>
                    <xdr:col>2</xdr:col>
                    <xdr:colOff>209550</xdr:colOff>
                    <xdr:row>63</xdr:row>
                    <xdr:rowOff>0</xdr:rowOff>
                  </from>
                  <to>
                    <xdr:col>2</xdr:col>
                    <xdr:colOff>1190625</xdr:colOff>
                    <xdr:row>63</xdr:row>
                    <xdr:rowOff>200025</xdr:rowOff>
                  </to>
                </anchor>
              </controlPr>
            </control>
          </mc:Choice>
        </mc:AlternateContent>
        <mc:AlternateContent xmlns:mc="http://schemas.openxmlformats.org/markup-compatibility/2006">
          <mc:Choice Requires="x14">
            <control shapeId="1047" r:id="rId25" name="Drop Down 23">
              <controlPr defaultSize="0" autoLine="0" autoPict="0">
                <anchor moveWithCells="1">
                  <from>
                    <xdr:col>2</xdr:col>
                    <xdr:colOff>209550</xdr:colOff>
                    <xdr:row>64</xdr:row>
                    <xdr:rowOff>114300</xdr:rowOff>
                  </from>
                  <to>
                    <xdr:col>2</xdr:col>
                    <xdr:colOff>1190625</xdr:colOff>
                    <xdr:row>64</xdr:row>
                    <xdr:rowOff>314325</xdr:rowOff>
                  </to>
                </anchor>
              </controlPr>
            </control>
          </mc:Choice>
        </mc:AlternateContent>
        <mc:AlternateContent xmlns:mc="http://schemas.openxmlformats.org/markup-compatibility/2006">
          <mc:Choice Requires="x14">
            <control shapeId="1048" r:id="rId26" name="Drop Down 24">
              <controlPr defaultSize="0" autoLine="0" autoPict="0">
                <anchor moveWithCells="1">
                  <from>
                    <xdr:col>2</xdr:col>
                    <xdr:colOff>209550</xdr:colOff>
                    <xdr:row>68</xdr:row>
                    <xdr:rowOff>114300</xdr:rowOff>
                  </from>
                  <to>
                    <xdr:col>2</xdr:col>
                    <xdr:colOff>1190625</xdr:colOff>
                    <xdr:row>68</xdr:row>
                    <xdr:rowOff>314325</xdr:rowOff>
                  </to>
                </anchor>
              </controlPr>
            </control>
          </mc:Choice>
        </mc:AlternateContent>
        <mc:AlternateContent xmlns:mc="http://schemas.openxmlformats.org/markup-compatibility/2006">
          <mc:Choice Requires="x14">
            <control shapeId="1049" r:id="rId27" name="Drop Down 25">
              <controlPr defaultSize="0" autoLine="0" autoPict="0">
                <anchor moveWithCells="1">
                  <from>
                    <xdr:col>2</xdr:col>
                    <xdr:colOff>209550</xdr:colOff>
                    <xdr:row>69</xdr:row>
                    <xdr:rowOff>9525</xdr:rowOff>
                  </from>
                  <to>
                    <xdr:col>2</xdr:col>
                    <xdr:colOff>1190625</xdr:colOff>
                    <xdr:row>70</xdr:row>
                    <xdr:rowOff>0</xdr:rowOff>
                  </to>
                </anchor>
              </controlPr>
            </control>
          </mc:Choice>
        </mc:AlternateContent>
        <mc:AlternateContent xmlns:mc="http://schemas.openxmlformats.org/markup-compatibility/2006">
          <mc:Choice Requires="x14">
            <control shapeId="1050" r:id="rId28" name="Drop Down 26">
              <controlPr defaultSize="0" autoLine="0" autoPict="0">
                <anchor moveWithCells="1">
                  <from>
                    <xdr:col>2</xdr:col>
                    <xdr:colOff>209550</xdr:colOff>
                    <xdr:row>70</xdr:row>
                    <xdr:rowOff>133350</xdr:rowOff>
                  </from>
                  <to>
                    <xdr:col>2</xdr:col>
                    <xdr:colOff>1190625</xdr:colOff>
                    <xdr:row>70</xdr:row>
                    <xdr:rowOff>333375</xdr:rowOff>
                  </to>
                </anchor>
              </controlPr>
            </control>
          </mc:Choice>
        </mc:AlternateContent>
        <mc:AlternateContent xmlns:mc="http://schemas.openxmlformats.org/markup-compatibility/2006">
          <mc:Choice Requires="x14">
            <control shapeId="1051" r:id="rId29" name="Drop Down 27">
              <controlPr defaultSize="0" autoLine="0" autoPict="0">
                <anchor moveWithCells="1">
                  <from>
                    <xdr:col>2</xdr:col>
                    <xdr:colOff>200025</xdr:colOff>
                    <xdr:row>74</xdr:row>
                    <xdr:rowOff>9525</xdr:rowOff>
                  </from>
                  <to>
                    <xdr:col>2</xdr:col>
                    <xdr:colOff>1181100</xdr:colOff>
                    <xdr:row>74</xdr:row>
                    <xdr:rowOff>209550</xdr:rowOff>
                  </to>
                </anchor>
              </controlPr>
            </control>
          </mc:Choice>
        </mc:AlternateContent>
        <mc:AlternateContent xmlns:mc="http://schemas.openxmlformats.org/markup-compatibility/2006">
          <mc:Choice Requires="x14">
            <control shapeId="1052" r:id="rId30" name="Drop Down 28">
              <controlPr defaultSize="0" autoLine="0" autoPict="0">
                <anchor moveWithCells="1">
                  <from>
                    <xdr:col>2</xdr:col>
                    <xdr:colOff>200025</xdr:colOff>
                    <xdr:row>75</xdr:row>
                    <xdr:rowOff>123825</xdr:rowOff>
                  </from>
                  <to>
                    <xdr:col>2</xdr:col>
                    <xdr:colOff>1181100</xdr:colOff>
                    <xdr:row>75</xdr:row>
                    <xdr:rowOff>323850</xdr:rowOff>
                  </to>
                </anchor>
              </controlPr>
            </control>
          </mc:Choice>
        </mc:AlternateContent>
        <mc:AlternateContent xmlns:mc="http://schemas.openxmlformats.org/markup-compatibility/2006">
          <mc:Choice Requires="x14">
            <control shapeId="1053" r:id="rId31" name="Drop Down 29">
              <controlPr defaultSize="0" autoLine="0" autoPict="0">
                <anchor moveWithCells="1">
                  <from>
                    <xdr:col>2</xdr:col>
                    <xdr:colOff>200025</xdr:colOff>
                    <xdr:row>76</xdr:row>
                    <xdr:rowOff>123825</xdr:rowOff>
                  </from>
                  <to>
                    <xdr:col>2</xdr:col>
                    <xdr:colOff>1181100</xdr:colOff>
                    <xdr:row>76</xdr:row>
                    <xdr:rowOff>323850</xdr:rowOff>
                  </to>
                </anchor>
              </controlPr>
            </control>
          </mc:Choice>
        </mc:AlternateContent>
        <mc:AlternateContent xmlns:mc="http://schemas.openxmlformats.org/markup-compatibility/2006">
          <mc:Choice Requires="x14">
            <control shapeId="1054" r:id="rId32" name="Drop Down 30">
              <controlPr defaultSize="0" autoLine="0" autoPict="0">
                <anchor moveWithCells="1">
                  <from>
                    <xdr:col>2</xdr:col>
                    <xdr:colOff>200025</xdr:colOff>
                    <xdr:row>77</xdr:row>
                    <xdr:rowOff>123825</xdr:rowOff>
                  </from>
                  <to>
                    <xdr:col>2</xdr:col>
                    <xdr:colOff>1181100</xdr:colOff>
                    <xdr:row>77</xdr:row>
                    <xdr:rowOff>323850</xdr:rowOff>
                  </to>
                </anchor>
              </controlPr>
            </control>
          </mc:Choice>
        </mc:AlternateContent>
        <mc:AlternateContent xmlns:mc="http://schemas.openxmlformats.org/markup-compatibility/2006">
          <mc:Choice Requires="x14">
            <control shapeId="1055" r:id="rId33" name="Drop Down 31">
              <controlPr defaultSize="0" autoLine="0" autoPict="0">
                <anchor moveWithCells="1">
                  <from>
                    <xdr:col>2</xdr:col>
                    <xdr:colOff>200025</xdr:colOff>
                    <xdr:row>78</xdr:row>
                    <xdr:rowOff>133350</xdr:rowOff>
                  </from>
                  <to>
                    <xdr:col>2</xdr:col>
                    <xdr:colOff>1181100</xdr:colOff>
                    <xdr:row>78</xdr:row>
                    <xdr:rowOff>333375</xdr:rowOff>
                  </to>
                </anchor>
              </controlPr>
            </control>
          </mc:Choice>
        </mc:AlternateContent>
        <mc:AlternateContent xmlns:mc="http://schemas.openxmlformats.org/markup-compatibility/2006">
          <mc:Choice Requires="x14">
            <control shapeId="1056" r:id="rId34" name="Drop Down 32">
              <controlPr defaultSize="0" autoLine="0" autoPict="0">
                <anchor moveWithCells="1">
                  <from>
                    <xdr:col>2</xdr:col>
                    <xdr:colOff>161925</xdr:colOff>
                    <xdr:row>82</xdr:row>
                    <xdr:rowOff>19050</xdr:rowOff>
                  </from>
                  <to>
                    <xdr:col>2</xdr:col>
                    <xdr:colOff>1143000</xdr:colOff>
                    <xdr:row>82</xdr:row>
                    <xdr:rowOff>219075</xdr:rowOff>
                  </to>
                </anchor>
              </controlPr>
            </control>
          </mc:Choice>
        </mc:AlternateContent>
        <mc:AlternateContent xmlns:mc="http://schemas.openxmlformats.org/markup-compatibility/2006">
          <mc:Choice Requires="x14">
            <control shapeId="1057" r:id="rId35" name="Drop Down 33">
              <controlPr defaultSize="0" autoLine="0" autoPict="0">
                <anchor moveWithCells="1">
                  <from>
                    <xdr:col>2</xdr:col>
                    <xdr:colOff>161925</xdr:colOff>
                    <xdr:row>83</xdr:row>
                    <xdr:rowOff>19050</xdr:rowOff>
                  </from>
                  <to>
                    <xdr:col>2</xdr:col>
                    <xdr:colOff>1143000</xdr:colOff>
                    <xdr:row>83</xdr:row>
                    <xdr:rowOff>219075</xdr:rowOff>
                  </to>
                </anchor>
              </controlPr>
            </control>
          </mc:Choice>
        </mc:AlternateContent>
        <mc:AlternateContent xmlns:mc="http://schemas.openxmlformats.org/markup-compatibility/2006">
          <mc:Choice Requires="x14">
            <control shapeId="1058" r:id="rId36" name="Drop Down 34">
              <controlPr defaultSize="0" autoLine="0" autoPict="0">
                <anchor moveWithCells="1">
                  <from>
                    <xdr:col>2</xdr:col>
                    <xdr:colOff>161925</xdr:colOff>
                    <xdr:row>84</xdr:row>
                    <xdr:rowOff>19050</xdr:rowOff>
                  </from>
                  <to>
                    <xdr:col>2</xdr:col>
                    <xdr:colOff>1143000</xdr:colOff>
                    <xdr:row>84</xdr:row>
                    <xdr:rowOff>219075</xdr:rowOff>
                  </to>
                </anchor>
              </controlPr>
            </control>
          </mc:Choice>
        </mc:AlternateContent>
        <mc:AlternateContent xmlns:mc="http://schemas.openxmlformats.org/markup-compatibility/2006">
          <mc:Choice Requires="x14">
            <control shapeId="1059" r:id="rId37" name="Drop Down 35">
              <controlPr defaultSize="0" autoLine="0" autoPict="0">
                <anchor moveWithCells="1">
                  <from>
                    <xdr:col>2</xdr:col>
                    <xdr:colOff>161925</xdr:colOff>
                    <xdr:row>85</xdr:row>
                    <xdr:rowOff>19050</xdr:rowOff>
                  </from>
                  <to>
                    <xdr:col>2</xdr:col>
                    <xdr:colOff>1143000</xdr:colOff>
                    <xdr:row>85</xdr:row>
                    <xdr:rowOff>219075</xdr:rowOff>
                  </to>
                </anchor>
              </controlPr>
            </control>
          </mc:Choice>
        </mc:AlternateContent>
        <mc:AlternateContent xmlns:mc="http://schemas.openxmlformats.org/markup-compatibility/2006">
          <mc:Choice Requires="x14">
            <control shapeId="1060" r:id="rId38" name="Drop Down 36">
              <controlPr defaultSize="0" autoLine="0" autoPict="0">
                <anchor moveWithCells="1">
                  <from>
                    <xdr:col>2</xdr:col>
                    <xdr:colOff>161925</xdr:colOff>
                    <xdr:row>86</xdr:row>
                    <xdr:rowOff>9525</xdr:rowOff>
                  </from>
                  <to>
                    <xdr:col>2</xdr:col>
                    <xdr:colOff>1143000</xdr:colOff>
                    <xdr:row>86</xdr:row>
                    <xdr:rowOff>209550</xdr:rowOff>
                  </to>
                </anchor>
              </controlPr>
            </control>
          </mc:Choice>
        </mc:AlternateContent>
        <mc:AlternateContent xmlns:mc="http://schemas.openxmlformats.org/markup-compatibility/2006">
          <mc:Choice Requires="x14">
            <control shapeId="1061" r:id="rId39" name="Drop Down 37">
              <controlPr defaultSize="0" autoLine="0" autoPict="0">
                <anchor moveWithCells="1">
                  <from>
                    <xdr:col>2</xdr:col>
                    <xdr:colOff>161925</xdr:colOff>
                    <xdr:row>87</xdr:row>
                    <xdr:rowOff>9525</xdr:rowOff>
                  </from>
                  <to>
                    <xdr:col>2</xdr:col>
                    <xdr:colOff>1143000</xdr:colOff>
                    <xdr:row>87</xdr:row>
                    <xdr:rowOff>209550</xdr:rowOff>
                  </to>
                </anchor>
              </controlPr>
            </control>
          </mc:Choice>
        </mc:AlternateContent>
        <mc:AlternateContent xmlns:mc="http://schemas.openxmlformats.org/markup-compatibility/2006">
          <mc:Choice Requires="x14">
            <control shapeId="1062" r:id="rId40" name="Drop Down 38">
              <controlPr defaultSize="0" autoLine="0" autoPict="0">
                <anchor moveWithCells="1">
                  <from>
                    <xdr:col>2</xdr:col>
                    <xdr:colOff>161925</xdr:colOff>
                    <xdr:row>88</xdr:row>
                    <xdr:rowOff>9525</xdr:rowOff>
                  </from>
                  <to>
                    <xdr:col>2</xdr:col>
                    <xdr:colOff>1143000</xdr:colOff>
                    <xdr:row>88</xdr:row>
                    <xdr:rowOff>209550</xdr:rowOff>
                  </to>
                </anchor>
              </controlPr>
            </control>
          </mc:Choice>
        </mc:AlternateContent>
        <mc:AlternateContent xmlns:mc="http://schemas.openxmlformats.org/markup-compatibility/2006">
          <mc:Choice Requires="x14">
            <control shapeId="1063" r:id="rId41" name="Drop Down 39">
              <controlPr defaultSize="0" autoLine="0" autoPict="0">
                <anchor moveWithCells="1">
                  <from>
                    <xdr:col>2</xdr:col>
                    <xdr:colOff>161925</xdr:colOff>
                    <xdr:row>89</xdr:row>
                    <xdr:rowOff>19050</xdr:rowOff>
                  </from>
                  <to>
                    <xdr:col>2</xdr:col>
                    <xdr:colOff>1143000</xdr:colOff>
                    <xdr:row>89</xdr:row>
                    <xdr:rowOff>219075</xdr:rowOff>
                  </to>
                </anchor>
              </controlPr>
            </control>
          </mc:Choice>
        </mc:AlternateContent>
        <mc:AlternateContent xmlns:mc="http://schemas.openxmlformats.org/markup-compatibility/2006">
          <mc:Choice Requires="x14">
            <control shapeId="1064" r:id="rId42" name="Drop Down 40">
              <controlPr defaultSize="0" autoLine="0" autoPict="0">
                <anchor moveWithCells="1">
                  <from>
                    <xdr:col>2</xdr:col>
                    <xdr:colOff>161925</xdr:colOff>
                    <xdr:row>90</xdr:row>
                    <xdr:rowOff>19050</xdr:rowOff>
                  </from>
                  <to>
                    <xdr:col>2</xdr:col>
                    <xdr:colOff>1143000</xdr:colOff>
                    <xdr:row>90</xdr:row>
                    <xdr:rowOff>219075</xdr:rowOff>
                  </to>
                </anchor>
              </controlPr>
            </control>
          </mc:Choice>
        </mc:AlternateContent>
        <mc:AlternateContent xmlns:mc="http://schemas.openxmlformats.org/markup-compatibility/2006">
          <mc:Choice Requires="x14">
            <control shapeId="1065" r:id="rId43" name="Drop Down 41">
              <controlPr defaultSize="0" autoLine="0" autoPict="0">
                <anchor moveWithCells="1">
                  <from>
                    <xdr:col>2</xdr:col>
                    <xdr:colOff>190500</xdr:colOff>
                    <xdr:row>18</xdr:row>
                    <xdr:rowOff>0</xdr:rowOff>
                  </from>
                  <to>
                    <xdr:col>2</xdr:col>
                    <xdr:colOff>1171575</xdr:colOff>
                    <xdr:row>18</xdr:row>
                    <xdr:rowOff>200025</xdr:rowOff>
                  </to>
                </anchor>
              </controlPr>
            </control>
          </mc:Choice>
        </mc:AlternateContent>
        <mc:AlternateContent xmlns:mc="http://schemas.openxmlformats.org/markup-compatibility/2006">
          <mc:Choice Requires="x14">
            <control shapeId="1066" r:id="rId44" name="Drop Down 42">
              <controlPr defaultSize="0" autoLine="0" autoPict="0">
                <anchor moveWithCells="1">
                  <from>
                    <xdr:col>2</xdr:col>
                    <xdr:colOff>161925</xdr:colOff>
                    <xdr:row>91</xdr:row>
                    <xdr:rowOff>19050</xdr:rowOff>
                  </from>
                  <to>
                    <xdr:col>2</xdr:col>
                    <xdr:colOff>1143000</xdr:colOff>
                    <xdr:row>91</xdr:row>
                    <xdr:rowOff>219075</xdr:rowOff>
                  </to>
                </anchor>
              </controlPr>
            </control>
          </mc:Choice>
        </mc:AlternateContent>
        <mc:AlternateContent xmlns:mc="http://schemas.openxmlformats.org/markup-compatibility/2006">
          <mc:Choice Requires="x14">
            <control shapeId="1067" r:id="rId45" name="Drop Down 43">
              <controlPr defaultSize="0" autoLine="0" autoPict="0">
                <anchor moveWithCells="1">
                  <from>
                    <xdr:col>2</xdr:col>
                    <xdr:colOff>161925</xdr:colOff>
                    <xdr:row>92</xdr:row>
                    <xdr:rowOff>19050</xdr:rowOff>
                  </from>
                  <to>
                    <xdr:col>2</xdr:col>
                    <xdr:colOff>1143000</xdr:colOff>
                    <xdr:row>92</xdr:row>
                    <xdr:rowOff>219075</xdr:rowOff>
                  </to>
                </anchor>
              </controlPr>
            </control>
          </mc:Choice>
        </mc:AlternateContent>
        <mc:AlternateContent xmlns:mc="http://schemas.openxmlformats.org/markup-compatibility/2006">
          <mc:Choice Requires="x14">
            <control shapeId="1068" r:id="rId46" name="Drop Down 44">
              <controlPr defaultSize="0" autoLine="0" autoPict="0">
                <anchor moveWithCells="1">
                  <from>
                    <xdr:col>2</xdr:col>
                    <xdr:colOff>161925</xdr:colOff>
                    <xdr:row>93</xdr:row>
                    <xdr:rowOff>19050</xdr:rowOff>
                  </from>
                  <to>
                    <xdr:col>2</xdr:col>
                    <xdr:colOff>1143000</xdr:colOff>
                    <xdr:row>93</xdr:row>
                    <xdr:rowOff>219075</xdr:rowOff>
                  </to>
                </anchor>
              </controlPr>
            </control>
          </mc:Choice>
        </mc:AlternateContent>
        <mc:AlternateContent xmlns:mc="http://schemas.openxmlformats.org/markup-compatibility/2006">
          <mc:Choice Requires="x14">
            <control shapeId="1069" r:id="rId47" name="Drop Down 45">
              <controlPr defaultSize="0" autoLine="0" autoPict="0">
                <anchor moveWithCells="1">
                  <from>
                    <xdr:col>2</xdr:col>
                    <xdr:colOff>161925</xdr:colOff>
                    <xdr:row>94</xdr:row>
                    <xdr:rowOff>19050</xdr:rowOff>
                  </from>
                  <to>
                    <xdr:col>2</xdr:col>
                    <xdr:colOff>1143000</xdr:colOff>
                    <xdr:row>94</xdr:row>
                    <xdr:rowOff>219075</xdr:rowOff>
                  </to>
                </anchor>
              </controlPr>
            </control>
          </mc:Choice>
        </mc:AlternateContent>
        <mc:AlternateContent xmlns:mc="http://schemas.openxmlformats.org/markup-compatibility/2006">
          <mc:Choice Requires="x14">
            <control shapeId="1070" r:id="rId48" name="Drop Down 46">
              <controlPr defaultSize="0" autoLine="0" autoPict="0">
                <anchor moveWithCells="1">
                  <from>
                    <xdr:col>2</xdr:col>
                    <xdr:colOff>161925</xdr:colOff>
                    <xdr:row>95</xdr:row>
                    <xdr:rowOff>28575</xdr:rowOff>
                  </from>
                  <to>
                    <xdr:col>2</xdr:col>
                    <xdr:colOff>1143000</xdr:colOff>
                    <xdr:row>96</xdr:row>
                    <xdr:rowOff>0</xdr:rowOff>
                  </to>
                </anchor>
              </controlPr>
            </control>
          </mc:Choice>
        </mc:AlternateContent>
        <mc:AlternateContent xmlns:mc="http://schemas.openxmlformats.org/markup-compatibility/2006">
          <mc:Choice Requires="x14">
            <control shapeId="1071" r:id="rId49" name="Drop Down 47">
              <controlPr defaultSize="0" autoLine="0" autoPict="0">
                <anchor moveWithCells="1">
                  <from>
                    <xdr:col>2</xdr:col>
                    <xdr:colOff>161925</xdr:colOff>
                    <xdr:row>96</xdr:row>
                    <xdr:rowOff>142875</xdr:rowOff>
                  </from>
                  <to>
                    <xdr:col>2</xdr:col>
                    <xdr:colOff>1143000</xdr:colOff>
                    <xdr:row>96</xdr:row>
                    <xdr:rowOff>342900</xdr:rowOff>
                  </to>
                </anchor>
              </controlPr>
            </control>
          </mc:Choice>
        </mc:AlternateContent>
        <mc:AlternateContent xmlns:mc="http://schemas.openxmlformats.org/markup-compatibility/2006">
          <mc:Choice Requires="x14">
            <control shapeId="1072" r:id="rId50" name="Drop Down 48">
              <controlPr defaultSize="0" autoLine="0" autoPict="0">
                <anchor moveWithCells="1">
                  <from>
                    <xdr:col>2</xdr:col>
                    <xdr:colOff>161925</xdr:colOff>
                    <xdr:row>97</xdr:row>
                    <xdr:rowOff>9525</xdr:rowOff>
                  </from>
                  <to>
                    <xdr:col>2</xdr:col>
                    <xdr:colOff>1143000</xdr:colOff>
                    <xdr:row>97</xdr:row>
                    <xdr:rowOff>209550</xdr:rowOff>
                  </to>
                </anchor>
              </controlPr>
            </control>
          </mc:Choice>
        </mc:AlternateContent>
        <mc:AlternateContent xmlns:mc="http://schemas.openxmlformats.org/markup-compatibility/2006">
          <mc:Choice Requires="x14">
            <control shapeId="1073" r:id="rId51" name="Drop Down 49">
              <controlPr defaultSize="0" autoLine="0" autoPict="0">
                <anchor moveWithCells="1">
                  <from>
                    <xdr:col>2</xdr:col>
                    <xdr:colOff>161925</xdr:colOff>
                    <xdr:row>98</xdr:row>
                    <xdr:rowOff>133350</xdr:rowOff>
                  </from>
                  <to>
                    <xdr:col>2</xdr:col>
                    <xdr:colOff>1143000</xdr:colOff>
                    <xdr:row>98</xdr:row>
                    <xdr:rowOff>333375</xdr:rowOff>
                  </to>
                </anchor>
              </controlPr>
            </control>
          </mc:Choice>
        </mc:AlternateContent>
        <mc:AlternateContent xmlns:mc="http://schemas.openxmlformats.org/markup-compatibility/2006">
          <mc:Choice Requires="x14">
            <control shapeId="1074" r:id="rId52" name="Drop Down 50">
              <controlPr defaultSize="0" autoLine="0" autoPict="0">
                <anchor moveWithCells="1">
                  <from>
                    <xdr:col>2</xdr:col>
                    <xdr:colOff>161925</xdr:colOff>
                    <xdr:row>99</xdr:row>
                    <xdr:rowOff>19050</xdr:rowOff>
                  </from>
                  <to>
                    <xdr:col>2</xdr:col>
                    <xdr:colOff>1143000</xdr:colOff>
                    <xdr:row>99</xdr:row>
                    <xdr:rowOff>219075</xdr:rowOff>
                  </to>
                </anchor>
              </controlPr>
            </control>
          </mc:Choice>
        </mc:AlternateContent>
        <mc:AlternateContent xmlns:mc="http://schemas.openxmlformats.org/markup-compatibility/2006">
          <mc:Choice Requires="x14">
            <control shapeId="1075" r:id="rId53" name="Drop Down 51">
              <controlPr defaultSize="0" autoLine="0" autoPict="0">
                <anchor moveWithCells="1">
                  <from>
                    <xdr:col>2</xdr:col>
                    <xdr:colOff>161925</xdr:colOff>
                    <xdr:row>100</xdr:row>
                    <xdr:rowOff>142875</xdr:rowOff>
                  </from>
                  <to>
                    <xdr:col>2</xdr:col>
                    <xdr:colOff>1143000</xdr:colOff>
                    <xdr:row>100</xdr:row>
                    <xdr:rowOff>342900</xdr:rowOff>
                  </to>
                </anchor>
              </controlPr>
            </control>
          </mc:Choice>
        </mc:AlternateContent>
        <mc:AlternateContent xmlns:mc="http://schemas.openxmlformats.org/markup-compatibility/2006">
          <mc:Choice Requires="x14">
            <control shapeId="1076" r:id="rId54" name="Drop Down 52">
              <controlPr defaultSize="0" autoLine="0" autoPict="0">
                <anchor moveWithCells="1">
                  <from>
                    <xdr:col>2</xdr:col>
                    <xdr:colOff>161925</xdr:colOff>
                    <xdr:row>101</xdr:row>
                    <xdr:rowOff>133350</xdr:rowOff>
                  </from>
                  <to>
                    <xdr:col>2</xdr:col>
                    <xdr:colOff>1143000</xdr:colOff>
                    <xdr:row>101</xdr:row>
                    <xdr:rowOff>333375</xdr:rowOff>
                  </to>
                </anchor>
              </controlPr>
            </control>
          </mc:Choice>
        </mc:AlternateContent>
        <mc:AlternateContent xmlns:mc="http://schemas.openxmlformats.org/markup-compatibility/2006">
          <mc:Choice Requires="x14">
            <control shapeId="1077" r:id="rId55" name="Drop Down 53">
              <controlPr defaultSize="0" autoLine="0" autoPict="0">
                <anchor moveWithCells="1">
                  <from>
                    <xdr:col>2</xdr:col>
                    <xdr:colOff>161925</xdr:colOff>
                    <xdr:row>102</xdr:row>
                    <xdr:rowOff>19050</xdr:rowOff>
                  </from>
                  <to>
                    <xdr:col>2</xdr:col>
                    <xdr:colOff>1143000</xdr:colOff>
                    <xdr:row>102</xdr:row>
                    <xdr:rowOff>219075</xdr:rowOff>
                  </to>
                </anchor>
              </controlPr>
            </control>
          </mc:Choice>
        </mc:AlternateContent>
        <mc:AlternateContent xmlns:mc="http://schemas.openxmlformats.org/markup-compatibility/2006">
          <mc:Choice Requires="x14">
            <control shapeId="1078" r:id="rId56" name="Drop Down 54">
              <controlPr defaultSize="0" autoLine="0" autoPict="0">
                <anchor moveWithCells="1">
                  <from>
                    <xdr:col>2</xdr:col>
                    <xdr:colOff>161925</xdr:colOff>
                    <xdr:row>103</xdr:row>
                    <xdr:rowOff>133350</xdr:rowOff>
                  </from>
                  <to>
                    <xdr:col>2</xdr:col>
                    <xdr:colOff>1143000</xdr:colOff>
                    <xdr:row>103</xdr:row>
                    <xdr:rowOff>333375</xdr:rowOff>
                  </to>
                </anchor>
              </controlPr>
            </control>
          </mc:Choice>
        </mc:AlternateContent>
        <mc:AlternateContent xmlns:mc="http://schemas.openxmlformats.org/markup-compatibility/2006">
          <mc:Choice Requires="x14">
            <control shapeId="1079" r:id="rId57" name="Drop Down 55">
              <controlPr defaultSize="0" autoLine="0" autoPict="0">
                <anchor moveWithCells="1">
                  <from>
                    <xdr:col>2</xdr:col>
                    <xdr:colOff>161925</xdr:colOff>
                    <xdr:row>104</xdr:row>
                    <xdr:rowOff>19050</xdr:rowOff>
                  </from>
                  <to>
                    <xdr:col>2</xdr:col>
                    <xdr:colOff>1143000</xdr:colOff>
                    <xdr:row>104</xdr:row>
                    <xdr:rowOff>219075</xdr:rowOff>
                  </to>
                </anchor>
              </controlPr>
            </control>
          </mc:Choice>
        </mc:AlternateContent>
        <mc:AlternateContent xmlns:mc="http://schemas.openxmlformats.org/markup-compatibility/2006">
          <mc:Choice Requires="x14">
            <control shapeId="1080" r:id="rId58" name="Check Box 56">
              <controlPr defaultSize="0" autoFill="0" autoLine="0" autoPict="0">
                <anchor moveWithCells="1">
                  <from>
                    <xdr:col>0</xdr:col>
                    <xdr:colOff>85725</xdr:colOff>
                    <xdr:row>117</xdr:row>
                    <xdr:rowOff>9525</xdr:rowOff>
                  </from>
                  <to>
                    <xdr:col>2</xdr:col>
                    <xdr:colOff>990600</xdr:colOff>
                    <xdr:row>118</xdr:row>
                    <xdr:rowOff>9525</xdr:rowOff>
                  </to>
                </anchor>
              </controlPr>
            </control>
          </mc:Choice>
        </mc:AlternateContent>
        <mc:AlternateContent xmlns:mc="http://schemas.openxmlformats.org/markup-compatibility/2006">
          <mc:Choice Requires="x14">
            <control shapeId="1082" r:id="rId59" name="Check Box 58">
              <controlPr defaultSize="0" autoFill="0" autoLine="0" autoPict="0">
                <anchor moveWithCells="1">
                  <from>
                    <xdr:col>0</xdr:col>
                    <xdr:colOff>85725</xdr:colOff>
                    <xdr:row>118</xdr:row>
                    <xdr:rowOff>9525</xdr:rowOff>
                  </from>
                  <to>
                    <xdr:col>2</xdr:col>
                    <xdr:colOff>990600</xdr:colOff>
                    <xdr:row>119</xdr:row>
                    <xdr:rowOff>9525</xdr:rowOff>
                  </to>
                </anchor>
              </controlPr>
            </control>
          </mc:Choice>
        </mc:AlternateContent>
        <mc:AlternateContent xmlns:mc="http://schemas.openxmlformats.org/markup-compatibility/2006">
          <mc:Choice Requires="x14">
            <control shapeId="1083" r:id="rId60" name="Check Box 59">
              <controlPr defaultSize="0" autoFill="0" autoLine="0" autoPict="0">
                <anchor moveWithCells="1">
                  <from>
                    <xdr:col>0</xdr:col>
                    <xdr:colOff>85725</xdr:colOff>
                    <xdr:row>119</xdr:row>
                    <xdr:rowOff>9525</xdr:rowOff>
                  </from>
                  <to>
                    <xdr:col>2</xdr:col>
                    <xdr:colOff>990600</xdr:colOff>
                    <xdr:row>120</xdr:row>
                    <xdr:rowOff>9525</xdr:rowOff>
                  </to>
                </anchor>
              </controlPr>
            </control>
          </mc:Choice>
        </mc:AlternateContent>
        <mc:AlternateContent xmlns:mc="http://schemas.openxmlformats.org/markup-compatibility/2006">
          <mc:Choice Requires="x14">
            <control shapeId="1084" r:id="rId61" name="Check Box 60">
              <controlPr defaultSize="0" autoFill="0" autoLine="0" autoPict="0">
                <anchor moveWithCells="1">
                  <from>
                    <xdr:col>0</xdr:col>
                    <xdr:colOff>85725</xdr:colOff>
                    <xdr:row>120</xdr:row>
                    <xdr:rowOff>9525</xdr:rowOff>
                  </from>
                  <to>
                    <xdr:col>2</xdr:col>
                    <xdr:colOff>990600</xdr:colOff>
                    <xdr:row>121</xdr:row>
                    <xdr:rowOff>9525</xdr:rowOff>
                  </to>
                </anchor>
              </controlPr>
            </control>
          </mc:Choice>
        </mc:AlternateContent>
        <mc:AlternateContent xmlns:mc="http://schemas.openxmlformats.org/markup-compatibility/2006">
          <mc:Choice Requires="x14">
            <control shapeId="1087" r:id="rId62" name="Check Box 63">
              <controlPr defaultSize="0" autoFill="0" autoLine="0" autoPict="0">
                <anchor moveWithCells="1">
                  <from>
                    <xdr:col>3</xdr:col>
                    <xdr:colOff>85725</xdr:colOff>
                    <xdr:row>117</xdr:row>
                    <xdr:rowOff>9525</xdr:rowOff>
                  </from>
                  <to>
                    <xdr:col>4</xdr:col>
                    <xdr:colOff>876300</xdr:colOff>
                    <xdr:row>118</xdr:row>
                    <xdr:rowOff>9525</xdr:rowOff>
                  </to>
                </anchor>
              </controlPr>
            </control>
          </mc:Choice>
        </mc:AlternateContent>
        <mc:AlternateContent xmlns:mc="http://schemas.openxmlformats.org/markup-compatibility/2006">
          <mc:Choice Requires="x14">
            <control shapeId="1088" r:id="rId63" name="Check Box 64">
              <controlPr defaultSize="0" autoFill="0" autoLine="0" autoPict="0">
                <anchor moveWithCells="1">
                  <from>
                    <xdr:col>3</xdr:col>
                    <xdr:colOff>85725</xdr:colOff>
                    <xdr:row>118</xdr:row>
                    <xdr:rowOff>9525</xdr:rowOff>
                  </from>
                  <to>
                    <xdr:col>4</xdr:col>
                    <xdr:colOff>876300</xdr:colOff>
                    <xdr:row>119</xdr:row>
                    <xdr:rowOff>9525</xdr:rowOff>
                  </to>
                </anchor>
              </controlPr>
            </control>
          </mc:Choice>
        </mc:AlternateContent>
        <mc:AlternateContent xmlns:mc="http://schemas.openxmlformats.org/markup-compatibility/2006">
          <mc:Choice Requires="x14">
            <control shapeId="1089" r:id="rId64" name="Check Box 65">
              <controlPr defaultSize="0" autoFill="0" autoLine="0" autoPict="0">
                <anchor moveWithCells="1">
                  <from>
                    <xdr:col>3</xdr:col>
                    <xdr:colOff>85725</xdr:colOff>
                    <xdr:row>119</xdr:row>
                    <xdr:rowOff>9525</xdr:rowOff>
                  </from>
                  <to>
                    <xdr:col>5</xdr:col>
                    <xdr:colOff>1533525</xdr:colOff>
                    <xdr:row>120</xdr:row>
                    <xdr:rowOff>19050</xdr:rowOff>
                  </to>
                </anchor>
              </controlPr>
            </control>
          </mc:Choice>
        </mc:AlternateContent>
        <mc:AlternateContent xmlns:mc="http://schemas.openxmlformats.org/markup-compatibility/2006">
          <mc:Choice Requires="x14">
            <control shapeId="1093" r:id="rId65" name="Check Box 69">
              <controlPr defaultSize="0" autoFill="0" autoLine="0" autoPict="0">
                <anchor moveWithCells="1">
                  <from>
                    <xdr:col>3</xdr:col>
                    <xdr:colOff>85725</xdr:colOff>
                    <xdr:row>120</xdr:row>
                    <xdr:rowOff>9525</xdr:rowOff>
                  </from>
                  <to>
                    <xdr:col>4</xdr:col>
                    <xdr:colOff>1714500</xdr:colOff>
                    <xdr:row>121</xdr:row>
                    <xdr:rowOff>9525</xdr:rowOff>
                  </to>
                </anchor>
              </controlPr>
            </control>
          </mc:Choice>
        </mc:AlternateContent>
        <mc:AlternateContent xmlns:mc="http://schemas.openxmlformats.org/markup-compatibility/2006">
          <mc:Choice Requires="x14">
            <control shapeId="1094" r:id="rId66" name="Drop Down 70">
              <controlPr defaultSize="0" autoLine="0" autoPict="0">
                <anchor moveWithCells="1">
                  <from>
                    <xdr:col>2</xdr:col>
                    <xdr:colOff>190500</xdr:colOff>
                    <xdr:row>21</xdr:row>
                    <xdr:rowOff>9525</xdr:rowOff>
                  </from>
                  <to>
                    <xdr:col>2</xdr:col>
                    <xdr:colOff>1171575</xdr:colOff>
                    <xdr:row>21</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D9F6B-F653-4327-896D-07E3435B8AB4}">
  <dimension ref="A1:H309"/>
  <sheetViews>
    <sheetView tabSelected="1" zoomScaleNormal="100" workbookViewId="0">
      <selection sqref="A1:F1"/>
    </sheetView>
  </sheetViews>
  <sheetFormatPr defaultColWidth="9.140625" defaultRowHeight="16.5" x14ac:dyDescent="0.3"/>
  <cols>
    <col min="1" max="1" width="13.140625" style="1" customWidth="1"/>
    <col min="2" max="2" width="18.42578125" style="1" customWidth="1"/>
    <col min="3" max="3" width="18.28515625" style="1" customWidth="1"/>
    <col min="4" max="4" width="18.140625" style="1" customWidth="1"/>
    <col min="5" max="5" width="15.140625" style="1" customWidth="1"/>
    <col min="6" max="6" width="18.85546875" style="1" customWidth="1"/>
    <col min="7" max="16384" width="9.140625" style="1"/>
  </cols>
  <sheetData>
    <row r="1" spans="1:6" ht="20.25" x14ac:dyDescent="0.3">
      <c r="A1" s="111" t="s">
        <v>121</v>
      </c>
      <c r="B1" s="111"/>
      <c r="C1" s="111"/>
      <c r="D1" s="111"/>
      <c r="E1" s="111"/>
      <c r="F1" s="111"/>
    </row>
    <row r="2" spans="1:6" x14ac:dyDescent="0.3">
      <c r="A2" s="93" t="s">
        <v>324</v>
      </c>
      <c r="B2" s="60"/>
    </row>
    <row r="3" spans="1:6" ht="18.75" x14ac:dyDescent="0.3">
      <c r="A3" s="33" t="s">
        <v>112</v>
      </c>
    </row>
    <row r="4" spans="1:6" x14ac:dyDescent="0.3">
      <c r="A4" s="60" t="s">
        <v>1</v>
      </c>
      <c r="B4" s="60"/>
      <c r="C4" s="61">
        <f>'Department Check'!D4</f>
        <v>0</v>
      </c>
      <c r="D4" s="60" t="s">
        <v>6</v>
      </c>
      <c r="E4" s="60"/>
      <c r="F4" s="61">
        <f>'Department Check'!F4</f>
        <v>0</v>
      </c>
    </row>
    <row r="5" spans="1:6" x14ac:dyDescent="0.3">
      <c r="A5" s="60" t="s">
        <v>122</v>
      </c>
      <c r="B5" s="60"/>
      <c r="C5" s="62">
        <f>'Department Check'!D5</f>
        <v>0</v>
      </c>
      <c r="D5" s="60" t="s">
        <v>7</v>
      </c>
      <c r="E5" s="60"/>
      <c r="F5" s="63">
        <f>'Department Check'!F5</f>
        <v>0</v>
      </c>
    </row>
    <row r="6" spans="1:6" x14ac:dyDescent="0.3">
      <c r="A6" s="60" t="s">
        <v>123</v>
      </c>
      <c r="B6" s="60"/>
      <c r="C6" s="63">
        <f>'Department Check'!D6</f>
        <v>0</v>
      </c>
      <c r="D6" s="60" t="s">
        <v>125</v>
      </c>
      <c r="E6" s="60"/>
      <c r="F6" s="63">
        <f>'Department Check'!F6</f>
        <v>0</v>
      </c>
    </row>
    <row r="7" spans="1:6" x14ac:dyDescent="0.3">
      <c r="A7" s="60" t="s">
        <v>127</v>
      </c>
      <c r="B7" s="60"/>
      <c r="C7" s="63">
        <f>'Department Check'!D7</f>
        <v>0</v>
      </c>
      <c r="D7" s="60" t="s">
        <v>126</v>
      </c>
      <c r="E7" s="60"/>
      <c r="F7" s="63">
        <f>'Department Check'!F7</f>
        <v>0</v>
      </c>
    </row>
    <row r="8" spans="1:6" x14ac:dyDescent="0.3">
      <c r="A8" s="60" t="s">
        <v>128</v>
      </c>
      <c r="B8" s="60"/>
      <c r="C8" s="61">
        <f>'Department Check'!D8</f>
        <v>0</v>
      </c>
      <c r="D8" s="60" t="s">
        <v>10</v>
      </c>
      <c r="E8" s="60"/>
      <c r="F8" s="63">
        <f>'Department Check'!F8</f>
        <v>0</v>
      </c>
    </row>
    <row r="10" spans="1:6" ht="30.75" customHeight="1" thickBot="1" x14ac:dyDescent="0.35">
      <c r="A10" s="117" t="s">
        <v>11</v>
      </c>
      <c r="B10" s="117"/>
      <c r="C10" s="117"/>
      <c r="D10" s="64" t="s">
        <v>129</v>
      </c>
      <c r="E10" s="65" t="s">
        <v>130</v>
      </c>
    </row>
    <row r="11" spans="1:6" x14ac:dyDescent="0.3">
      <c r="A11" s="66" t="s">
        <v>133</v>
      </c>
      <c r="B11" s="66"/>
      <c r="C11" s="66" t="s">
        <v>134</v>
      </c>
      <c r="D11" s="66">
        <f>'Department Check'!D11</f>
        <v>0</v>
      </c>
      <c r="E11" s="67">
        <f>'Department Check'!E11</f>
        <v>0</v>
      </c>
    </row>
    <row r="12" spans="1:6" x14ac:dyDescent="0.3">
      <c r="A12" s="63" t="s">
        <v>131</v>
      </c>
      <c r="B12" s="63"/>
      <c r="C12" s="63" t="s">
        <v>135</v>
      </c>
      <c r="D12" s="61">
        <f>'Department Check'!D12</f>
        <v>0</v>
      </c>
      <c r="E12" s="69">
        <f>'Department Check'!E12</f>
        <v>0</v>
      </c>
    </row>
    <row r="13" spans="1:6" x14ac:dyDescent="0.3">
      <c r="A13" s="63" t="s">
        <v>132</v>
      </c>
      <c r="B13" s="63"/>
      <c r="C13" s="63" t="s">
        <v>136</v>
      </c>
      <c r="D13" s="61">
        <f>'Department Check'!D13</f>
        <v>0</v>
      </c>
      <c r="E13" s="69">
        <f>'Department Check'!E13</f>
        <v>0</v>
      </c>
    </row>
    <row r="15" spans="1:6" ht="30" customHeight="1" thickBot="1" x14ac:dyDescent="0.35">
      <c r="A15" s="64" t="s">
        <v>98</v>
      </c>
      <c r="B15" s="65" t="s">
        <v>137</v>
      </c>
      <c r="C15" s="65" t="s">
        <v>100</v>
      </c>
      <c r="D15" s="68" t="s">
        <v>138</v>
      </c>
      <c r="E15" s="65" t="s">
        <v>139</v>
      </c>
    </row>
    <row r="16" spans="1:6" x14ac:dyDescent="0.3">
      <c r="A16" s="61" t="str">
        <f>'Department Check'!C110</f>
        <v>GR0000####</v>
      </c>
      <c r="B16" s="61">
        <f>'Department Check'!D110</f>
        <v>0</v>
      </c>
      <c r="C16" s="61">
        <f>'Department Check'!E110</f>
        <v>0</v>
      </c>
      <c r="D16" s="61">
        <f>'Department Check'!F110</f>
        <v>0</v>
      </c>
      <c r="E16" s="69"/>
    </row>
    <row r="17" spans="1:6" x14ac:dyDescent="0.3">
      <c r="A17" s="61" t="str">
        <f>'Department Check'!C111</f>
        <v>GR0000####</v>
      </c>
      <c r="B17" s="61">
        <f>'Department Check'!D111</f>
        <v>0</v>
      </c>
      <c r="C17" s="61">
        <f>'Department Check'!E111</f>
        <v>0</v>
      </c>
      <c r="D17" s="61">
        <f>'Department Check'!F111</f>
        <v>0</v>
      </c>
      <c r="E17" s="69"/>
    </row>
    <row r="18" spans="1:6" x14ac:dyDescent="0.3">
      <c r="A18" s="61" t="str">
        <f>'Department Check'!C112</f>
        <v>GR0000####</v>
      </c>
      <c r="B18" s="61">
        <f>'Department Check'!D112</f>
        <v>0</v>
      </c>
      <c r="C18" s="61">
        <f>'Department Check'!E112</f>
        <v>0</v>
      </c>
      <c r="D18" s="61">
        <f>'Department Check'!F112</f>
        <v>0</v>
      </c>
      <c r="E18" s="69"/>
    </row>
    <row r="19" spans="1:6" x14ac:dyDescent="0.3">
      <c r="A19" s="61" t="str">
        <f>'Department Check'!C113</f>
        <v>GR0000####</v>
      </c>
      <c r="B19" s="61">
        <f>'Department Check'!D113</f>
        <v>0</v>
      </c>
      <c r="C19" s="61">
        <f>'Department Check'!E113</f>
        <v>0</v>
      </c>
      <c r="D19" s="61">
        <f>'Department Check'!F113</f>
        <v>0</v>
      </c>
      <c r="E19" s="69"/>
    </row>
    <row r="20" spans="1:6" x14ac:dyDescent="0.3">
      <c r="A20" s="61" t="str">
        <f>'Department Check'!C114</f>
        <v>GR0000####</v>
      </c>
      <c r="B20" s="61">
        <f>'Department Check'!D114</f>
        <v>0</v>
      </c>
      <c r="C20" s="61">
        <f>'Department Check'!E114</f>
        <v>0</v>
      </c>
      <c r="D20" s="61">
        <f>'Department Check'!F114</f>
        <v>0</v>
      </c>
      <c r="E20" s="69"/>
    </row>
    <row r="22" spans="1:6" ht="18.75" x14ac:dyDescent="0.3">
      <c r="A22" s="40" t="s">
        <v>124</v>
      </c>
    </row>
    <row r="23" spans="1:6" x14ac:dyDescent="0.3">
      <c r="A23" s="1" t="s">
        <v>140</v>
      </c>
    </row>
    <row r="24" spans="1:6" s="33" customFormat="1" ht="31.5" customHeight="1" x14ac:dyDescent="0.25">
      <c r="A24" s="70" t="s">
        <v>335</v>
      </c>
      <c r="B24" s="71"/>
      <c r="C24" s="71"/>
      <c r="D24" s="71"/>
      <c r="E24" s="71"/>
      <c r="F24" s="71"/>
    </row>
    <row r="25" spans="1:6" x14ac:dyDescent="0.3">
      <c r="A25" s="90" t="s">
        <v>141</v>
      </c>
    </row>
    <row r="27" spans="1:6" x14ac:dyDescent="0.3">
      <c r="A27" s="90" t="s">
        <v>142</v>
      </c>
    </row>
    <row r="28" spans="1:6" x14ac:dyDescent="0.3">
      <c r="C28" s="1" t="s">
        <v>143</v>
      </c>
      <c r="D28" s="1" t="s">
        <v>144</v>
      </c>
    </row>
    <row r="29" spans="1:6" x14ac:dyDescent="0.3">
      <c r="A29" s="131" t="s">
        <v>145</v>
      </c>
      <c r="B29" s="132"/>
      <c r="C29" s="3"/>
      <c r="D29" s="118"/>
      <c r="E29" s="118"/>
      <c r="F29" s="118"/>
    </row>
    <row r="30" spans="1:6" x14ac:dyDescent="0.3">
      <c r="A30" s="3" t="s">
        <v>146</v>
      </c>
      <c r="B30" s="3"/>
      <c r="C30" s="3"/>
      <c r="D30" s="118"/>
      <c r="E30" s="118"/>
      <c r="F30" s="118"/>
    </row>
    <row r="31" spans="1:6" x14ac:dyDescent="0.3">
      <c r="A31" s="3" t="s">
        <v>147</v>
      </c>
      <c r="B31" s="3"/>
      <c r="C31" s="3"/>
      <c r="D31" s="118"/>
      <c r="E31" s="118"/>
      <c r="F31" s="118"/>
    </row>
    <row r="32" spans="1:6" x14ac:dyDescent="0.3">
      <c r="A32" s="3" t="s">
        <v>148</v>
      </c>
      <c r="B32" s="3"/>
      <c r="C32" s="3"/>
      <c r="D32" s="118"/>
      <c r="E32" s="118"/>
      <c r="F32" s="118"/>
    </row>
    <row r="33" spans="1:6" x14ac:dyDescent="0.3">
      <c r="A33" s="131" t="s">
        <v>149</v>
      </c>
      <c r="B33" s="132"/>
      <c r="C33" s="3"/>
      <c r="D33" s="118"/>
      <c r="E33" s="118"/>
      <c r="F33" s="118"/>
    </row>
    <row r="34" spans="1:6" x14ac:dyDescent="0.3">
      <c r="A34" s="3" t="s">
        <v>150</v>
      </c>
      <c r="B34" s="3"/>
      <c r="C34" s="3"/>
      <c r="D34" s="118"/>
      <c r="E34" s="118"/>
      <c r="F34" s="118"/>
    </row>
    <row r="35" spans="1:6" x14ac:dyDescent="0.3">
      <c r="A35" s="3" t="s">
        <v>339</v>
      </c>
      <c r="B35" s="3"/>
      <c r="C35" s="3"/>
      <c r="D35" s="118"/>
      <c r="E35" s="118"/>
      <c r="F35" s="118"/>
    </row>
    <row r="37" spans="1:6" x14ac:dyDescent="0.3">
      <c r="A37" s="90" t="s">
        <v>151</v>
      </c>
    </row>
    <row r="38" spans="1:6" ht="17.25" customHeight="1" x14ac:dyDescent="0.3">
      <c r="B38" s="72" t="s">
        <v>152</v>
      </c>
      <c r="C38" s="73"/>
      <c r="D38" s="74" t="s">
        <v>153</v>
      </c>
      <c r="E38" s="75"/>
    </row>
    <row r="39" spans="1:6" ht="17.25" customHeight="1" x14ac:dyDescent="0.3"/>
    <row r="40" spans="1:6" ht="17.25" customHeight="1" x14ac:dyDescent="0.3">
      <c r="A40" s="76" t="s">
        <v>154</v>
      </c>
    </row>
    <row r="41" spans="1:6" s="33" customFormat="1" ht="35.25" customHeight="1" x14ac:dyDescent="0.25">
      <c r="A41" s="134" t="s">
        <v>155</v>
      </c>
      <c r="B41" s="134"/>
      <c r="C41" s="134"/>
      <c r="D41" s="134"/>
      <c r="E41" s="134"/>
      <c r="F41" s="134"/>
    </row>
    <row r="42" spans="1:6" ht="17.25" customHeight="1" x14ac:dyDescent="0.3">
      <c r="A42" s="90" t="s">
        <v>156</v>
      </c>
    </row>
    <row r="43" spans="1:6" ht="17.25" customHeight="1" x14ac:dyDescent="0.3">
      <c r="A43" s="133" t="s">
        <v>157</v>
      </c>
      <c r="B43" s="133"/>
      <c r="C43" s="133"/>
      <c r="D43" s="133"/>
      <c r="E43" s="133"/>
      <c r="F43" s="133"/>
    </row>
    <row r="44" spans="1:6" ht="17.25" customHeight="1" x14ac:dyDescent="0.3">
      <c r="A44" s="133"/>
      <c r="B44" s="133"/>
      <c r="C44" s="133"/>
      <c r="D44" s="133"/>
      <c r="E44" s="133"/>
      <c r="F44" s="133"/>
    </row>
    <row r="45" spans="1:6" ht="17.25" customHeight="1" x14ac:dyDescent="0.3">
      <c r="B45" s="1" t="s">
        <v>158</v>
      </c>
    </row>
    <row r="46" spans="1:6" ht="17.25" customHeight="1" x14ac:dyDescent="0.3">
      <c r="B46" s="1" t="s">
        <v>159</v>
      </c>
    </row>
    <row r="47" spans="1:6" ht="17.25" customHeight="1" x14ac:dyDescent="0.3">
      <c r="B47" s="1" t="s">
        <v>160</v>
      </c>
    </row>
    <row r="48" spans="1:6" ht="32.25" customHeight="1" x14ac:dyDescent="0.3">
      <c r="B48" s="103" t="s">
        <v>161</v>
      </c>
      <c r="C48" s="103"/>
      <c r="D48" s="103"/>
      <c r="E48" s="103"/>
      <c r="F48" s="103"/>
    </row>
    <row r="49" spans="1:5" ht="17.25" customHeight="1" x14ac:dyDescent="0.3">
      <c r="B49" s="1" t="s">
        <v>162</v>
      </c>
    </row>
    <row r="50" spans="1:5" ht="17.25" customHeight="1" x14ac:dyDescent="0.3">
      <c r="B50" s="1" t="s">
        <v>361</v>
      </c>
    </row>
    <row r="51" spans="1:5" ht="17.25" customHeight="1" x14ac:dyDescent="0.3">
      <c r="B51" s="1" t="s">
        <v>163</v>
      </c>
    </row>
    <row r="52" spans="1:5" ht="17.25" customHeight="1" x14ac:dyDescent="0.3">
      <c r="B52" s="1" t="s">
        <v>164</v>
      </c>
    </row>
    <row r="53" spans="1:5" ht="17.25" customHeight="1" x14ac:dyDescent="0.3">
      <c r="A53" s="121" t="s">
        <v>165</v>
      </c>
    </row>
    <row r="54" spans="1:5" ht="17.25" customHeight="1" x14ac:dyDescent="0.3">
      <c r="A54" s="121"/>
      <c r="B54" s="3" t="s">
        <v>168</v>
      </c>
      <c r="C54" s="3" t="s">
        <v>166</v>
      </c>
      <c r="D54" s="3" t="s">
        <v>167</v>
      </c>
    </row>
    <row r="55" spans="1:5" ht="17.25" customHeight="1" x14ac:dyDescent="0.3">
      <c r="A55" s="121"/>
      <c r="B55" s="77">
        <v>0</v>
      </c>
      <c r="C55" s="77">
        <v>0</v>
      </c>
      <c r="D55" s="77">
        <f>B55-C55</f>
        <v>0</v>
      </c>
    </row>
    <row r="56" spans="1:5" ht="17.25" customHeight="1" x14ac:dyDescent="0.3">
      <c r="A56" s="121"/>
    </row>
    <row r="57" spans="1:5" ht="17.25" customHeight="1" x14ac:dyDescent="0.3">
      <c r="B57" s="1" t="s">
        <v>169</v>
      </c>
    </row>
    <row r="58" spans="1:5" ht="17.25" customHeight="1" x14ac:dyDescent="0.3">
      <c r="B58" s="3" t="s">
        <v>170</v>
      </c>
      <c r="C58" s="3" t="s">
        <v>171</v>
      </c>
      <c r="D58" s="3" t="s">
        <v>172</v>
      </c>
      <c r="E58" s="3" t="s">
        <v>173</v>
      </c>
    </row>
    <row r="59" spans="1:5" ht="17.25" customHeight="1" x14ac:dyDescent="0.3">
      <c r="B59" s="3"/>
      <c r="C59" s="77">
        <v>0</v>
      </c>
      <c r="D59" s="77">
        <v>0</v>
      </c>
      <c r="E59" s="77">
        <f>C59-D59</f>
        <v>0</v>
      </c>
    </row>
    <row r="60" spans="1:5" ht="17.25" customHeight="1" x14ac:dyDescent="0.3">
      <c r="B60" s="1" t="s">
        <v>174</v>
      </c>
    </row>
    <row r="61" spans="1:5" ht="17.25" customHeight="1" x14ac:dyDescent="0.3">
      <c r="C61" s="1" t="s">
        <v>175</v>
      </c>
    </row>
    <row r="62" spans="1:5" ht="17.25" customHeight="1" x14ac:dyDescent="0.3">
      <c r="C62" s="1" t="s">
        <v>176</v>
      </c>
    </row>
    <row r="63" spans="1:5" ht="17.25" customHeight="1" x14ac:dyDescent="0.3">
      <c r="C63" s="1" t="s">
        <v>177</v>
      </c>
    </row>
    <row r="64" spans="1:5" ht="17.25" customHeight="1" x14ac:dyDescent="0.3">
      <c r="C64" s="1" t="s">
        <v>178</v>
      </c>
    </row>
    <row r="65" spans="1:4" ht="17.25" customHeight="1" x14ac:dyDescent="0.3">
      <c r="B65" s="1" t="s">
        <v>179</v>
      </c>
    </row>
    <row r="66" spans="1:4" ht="17.25" customHeight="1" x14ac:dyDescent="0.3">
      <c r="B66" s="1" t="s">
        <v>180</v>
      </c>
    </row>
    <row r="67" spans="1:4" ht="17.25" customHeight="1" x14ac:dyDescent="0.3"/>
    <row r="68" spans="1:4" ht="17.25" customHeight="1" x14ac:dyDescent="0.3">
      <c r="A68" s="90" t="s">
        <v>181</v>
      </c>
    </row>
    <row r="69" spans="1:4" ht="17.25" customHeight="1" x14ac:dyDescent="0.3">
      <c r="B69" s="1" t="s">
        <v>182</v>
      </c>
    </row>
    <row r="70" spans="1:4" ht="17.25" customHeight="1" x14ac:dyDescent="0.3">
      <c r="B70" s="1" t="s">
        <v>183</v>
      </c>
    </row>
    <row r="71" spans="1:4" ht="17.25" customHeight="1" x14ac:dyDescent="0.3">
      <c r="B71" s="1" t="s">
        <v>184</v>
      </c>
    </row>
    <row r="72" spans="1:4" ht="17.25" customHeight="1" x14ac:dyDescent="0.3">
      <c r="B72" s="1" t="s">
        <v>185</v>
      </c>
    </row>
    <row r="73" spans="1:4" ht="17.25" customHeight="1" x14ac:dyDescent="0.3">
      <c r="B73" s="1" t="s">
        <v>186</v>
      </c>
    </row>
    <row r="74" spans="1:4" ht="17.25" customHeight="1" x14ac:dyDescent="0.3">
      <c r="B74" s="1" t="s">
        <v>187</v>
      </c>
    </row>
    <row r="75" spans="1:4" ht="17.25" customHeight="1" x14ac:dyDescent="0.3"/>
    <row r="76" spans="1:4" ht="17.25" customHeight="1" x14ac:dyDescent="0.3">
      <c r="A76" s="33" t="s">
        <v>188</v>
      </c>
    </row>
    <row r="77" spans="1:4" ht="17.25" customHeight="1" x14ac:dyDescent="0.3"/>
    <row r="78" spans="1:4" ht="17.25" customHeight="1" x14ac:dyDescent="0.3">
      <c r="A78" s="99" t="s">
        <v>340</v>
      </c>
      <c r="B78" s="100"/>
      <c r="C78" s="100"/>
      <c r="D78" s="100"/>
    </row>
    <row r="79" spans="1:4" ht="17.25" customHeight="1" x14ac:dyDescent="0.3">
      <c r="B79" s="1" t="s">
        <v>189</v>
      </c>
    </row>
    <row r="80" spans="1:4" ht="17.25" customHeight="1" x14ac:dyDescent="0.3">
      <c r="B80" s="1" t="s">
        <v>341</v>
      </c>
    </row>
    <row r="81" spans="2:3" ht="17.25" customHeight="1" x14ac:dyDescent="0.3">
      <c r="B81" s="1" t="s">
        <v>190</v>
      </c>
    </row>
    <row r="82" spans="2:3" ht="17.25" customHeight="1" x14ac:dyDescent="0.3">
      <c r="B82" s="1" t="s">
        <v>342</v>
      </c>
    </row>
    <row r="83" spans="2:3" ht="17.25" customHeight="1" x14ac:dyDescent="0.3">
      <c r="B83" s="1" t="s">
        <v>191</v>
      </c>
    </row>
    <row r="84" spans="2:3" ht="17.25" customHeight="1" x14ac:dyDescent="0.3">
      <c r="B84" s="1" t="s">
        <v>192</v>
      </c>
    </row>
    <row r="85" spans="2:3" ht="17.25" customHeight="1" x14ac:dyDescent="0.3">
      <c r="B85" s="1" t="s">
        <v>343</v>
      </c>
    </row>
    <row r="86" spans="2:3" ht="17.25" customHeight="1" x14ac:dyDescent="0.3">
      <c r="B86" s="1" t="s">
        <v>193</v>
      </c>
    </row>
    <row r="87" spans="2:3" ht="17.25" customHeight="1" x14ac:dyDescent="0.3">
      <c r="B87" s="1" t="s">
        <v>194</v>
      </c>
    </row>
    <row r="88" spans="2:3" ht="17.25" customHeight="1" x14ac:dyDescent="0.3">
      <c r="B88" s="1" t="s">
        <v>195</v>
      </c>
    </row>
    <row r="89" spans="2:3" ht="17.25" customHeight="1" x14ac:dyDescent="0.3">
      <c r="B89" s="1" t="s">
        <v>196</v>
      </c>
    </row>
    <row r="90" spans="2:3" ht="17.25" customHeight="1" x14ac:dyDescent="0.3">
      <c r="B90" s="1" t="s">
        <v>197</v>
      </c>
    </row>
    <row r="91" spans="2:3" ht="17.25" customHeight="1" x14ac:dyDescent="0.3">
      <c r="B91" s="1" t="s">
        <v>198</v>
      </c>
    </row>
    <row r="92" spans="2:3" ht="17.25" customHeight="1" x14ac:dyDescent="0.3">
      <c r="B92" s="101" t="s">
        <v>199</v>
      </c>
    </row>
    <row r="93" spans="2:3" ht="17.25" customHeight="1" x14ac:dyDescent="0.3">
      <c r="B93" s="1" t="s">
        <v>200</v>
      </c>
    </row>
    <row r="94" spans="2:3" ht="17.25" customHeight="1" x14ac:dyDescent="0.3">
      <c r="C94" s="1" t="s">
        <v>201</v>
      </c>
    </row>
    <row r="95" spans="2:3" ht="17.25" customHeight="1" x14ac:dyDescent="0.3">
      <c r="C95" s="1" t="s">
        <v>327</v>
      </c>
    </row>
    <row r="96" spans="2:3" ht="17.25" customHeight="1" x14ac:dyDescent="0.3">
      <c r="B96" s="1" t="s">
        <v>344</v>
      </c>
    </row>
    <row r="97" spans="1:6" ht="17.25" customHeight="1" x14ac:dyDescent="0.3"/>
    <row r="98" spans="1:6" ht="17.25" customHeight="1" x14ac:dyDescent="0.3">
      <c r="A98" s="90" t="s">
        <v>202</v>
      </c>
    </row>
    <row r="99" spans="1:6" ht="17.25" customHeight="1" x14ac:dyDescent="0.3">
      <c r="B99" s="1" t="s">
        <v>203</v>
      </c>
    </row>
    <row r="100" spans="1:6" ht="17.25" customHeight="1" x14ac:dyDescent="0.3">
      <c r="B100" s="1" t="s">
        <v>204</v>
      </c>
    </row>
    <row r="101" spans="1:6" ht="17.25" customHeight="1" x14ac:dyDescent="0.3">
      <c r="B101" s="1" t="s">
        <v>205</v>
      </c>
    </row>
    <row r="102" spans="1:6" ht="17.25" customHeight="1" x14ac:dyDescent="0.3">
      <c r="B102" s="1" t="s">
        <v>206</v>
      </c>
    </row>
    <row r="103" spans="1:6" ht="17.25" customHeight="1" x14ac:dyDescent="0.3">
      <c r="B103" s="1" t="s">
        <v>207</v>
      </c>
    </row>
    <row r="104" spans="1:6" ht="17.25" customHeight="1" x14ac:dyDescent="0.3">
      <c r="B104" s="1" t="s">
        <v>208</v>
      </c>
    </row>
    <row r="105" spans="1:6" ht="17.25" customHeight="1" x14ac:dyDescent="0.3"/>
    <row r="106" spans="1:6" ht="17.25" customHeight="1" x14ac:dyDescent="0.3">
      <c r="A106" s="90" t="s">
        <v>209</v>
      </c>
    </row>
    <row r="107" spans="1:6" ht="17.25" customHeight="1" x14ac:dyDescent="0.3">
      <c r="B107" s="1" t="s">
        <v>210</v>
      </c>
    </row>
    <row r="108" spans="1:6" ht="17.25" customHeight="1" x14ac:dyDescent="0.3">
      <c r="B108" s="1" t="s">
        <v>345</v>
      </c>
    </row>
    <row r="109" spans="1:6" ht="17.25" customHeight="1" x14ac:dyDescent="0.3">
      <c r="B109" s="1" t="s">
        <v>211</v>
      </c>
    </row>
    <row r="110" spans="1:6" ht="17.25" customHeight="1" x14ac:dyDescent="0.3">
      <c r="B110" s="1" t="s">
        <v>325</v>
      </c>
    </row>
    <row r="111" spans="1:6" ht="17.25" customHeight="1" x14ac:dyDescent="0.3">
      <c r="B111" s="1" t="s">
        <v>212</v>
      </c>
    </row>
    <row r="112" spans="1:6" ht="16.5" customHeight="1" x14ac:dyDescent="0.3">
      <c r="B112" s="135" t="s">
        <v>213</v>
      </c>
      <c r="C112" s="135"/>
      <c r="D112" s="135"/>
      <c r="E112" s="135"/>
      <c r="F112" s="135"/>
    </row>
    <row r="113" spans="1:6" ht="33.75" customHeight="1" x14ac:dyDescent="0.3">
      <c r="B113" s="135" t="s">
        <v>214</v>
      </c>
      <c r="C113" s="135"/>
      <c r="D113" s="135"/>
      <c r="E113" s="135"/>
      <c r="F113" s="135"/>
    </row>
    <row r="114" spans="1:6" ht="17.25" customHeight="1" x14ac:dyDescent="0.3"/>
    <row r="115" spans="1:6" ht="17.25" customHeight="1" x14ac:dyDescent="0.3">
      <c r="A115" s="90" t="s">
        <v>346</v>
      </c>
    </row>
    <row r="116" spans="1:6" ht="33.75" customHeight="1" x14ac:dyDescent="0.3">
      <c r="B116" s="103" t="s">
        <v>215</v>
      </c>
      <c r="C116" s="103"/>
      <c r="D116" s="103"/>
      <c r="E116" s="103"/>
      <c r="F116" s="103"/>
    </row>
    <row r="117" spans="1:6" ht="17.25" customHeight="1" x14ac:dyDescent="0.3">
      <c r="B117" s="1" t="s">
        <v>216</v>
      </c>
    </row>
    <row r="118" spans="1:6" ht="17.25" customHeight="1" x14ac:dyDescent="0.3">
      <c r="B118" s="1" t="s">
        <v>217</v>
      </c>
    </row>
    <row r="119" spans="1:6" ht="17.25" customHeight="1" x14ac:dyDescent="0.3"/>
    <row r="120" spans="1:6" ht="17.25" customHeight="1" x14ac:dyDescent="0.3">
      <c r="A120" s="90" t="s">
        <v>218</v>
      </c>
    </row>
    <row r="121" spans="1:6" ht="17.25" customHeight="1" x14ac:dyDescent="0.3">
      <c r="B121" s="1" t="s">
        <v>219</v>
      </c>
    </row>
    <row r="122" spans="1:6" ht="17.25" customHeight="1" x14ac:dyDescent="0.3">
      <c r="B122" s="1" t="s">
        <v>220</v>
      </c>
    </row>
    <row r="123" spans="1:6" ht="17.25" customHeight="1" x14ac:dyDescent="0.3">
      <c r="B123" s="1" t="s">
        <v>221</v>
      </c>
    </row>
    <row r="124" spans="1:6" ht="17.25" customHeight="1" x14ac:dyDescent="0.3">
      <c r="B124" s="101" t="s">
        <v>222</v>
      </c>
    </row>
    <row r="125" spans="1:6" ht="17.25" customHeight="1" x14ac:dyDescent="0.3"/>
    <row r="126" spans="1:6" ht="17.25" customHeight="1" x14ac:dyDescent="0.3">
      <c r="A126" s="90" t="s">
        <v>223</v>
      </c>
      <c r="E126" s="1" t="s">
        <v>224</v>
      </c>
    </row>
    <row r="127" spans="1:6" ht="17.25" customHeight="1" x14ac:dyDescent="0.3">
      <c r="B127" s="1" t="s">
        <v>227</v>
      </c>
      <c r="E127" s="1" t="s">
        <v>225</v>
      </c>
    </row>
    <row r="128" spans="1:6" ht="17.25" customHeight="1" x14ac:dyDescent="0.3">
      <c r="B128" s="1" t="s">
        <v>226</v>
      </c>
      <c r="E128" s="130" t="s">
        <v>360</v>
      </c>
      <c r="F128" s="130"/>
    </row>
    <row r="129" spans="1:6" ht="17.25" customHeight="1" x14ac:dyDescent="0.3">
      <c r="B129" s="1" t="s">
        <v>228</v>
      </c>
      <c r="E129" s="130"/>
      <c r="F129" s="130"/>
    </row>
    <row r="130" spans="1:6" ht="17.25" customHeight="1" x14ac:dyDescent="0.3">
      <c r="B130" s="1" t="s">
        <v>229</v>
      </c>
    </row>
    <row r="131" spans="1:6" ht="17.25" customHeight="1" x14ac:dyDescent="0.3"/>
    <row r="132" spans="1:6" ht="17.25" customHeight="1" x14ac:dyDescent="0.3">
      <c r="A132" s="90" t="s">
        <v>230</v>
      </c>
    </row>
    <row r="133" spans="1:6" ht="17.25" customHeight="1" x14ac:dyDescent="0.3">
      <c r="B133" s="1" t="s">
        <v>231</v>
      </c>
    </row>
    <row r="134" spans="1:6" ht="17.25" customHeight="1" x14ac:dyDescent="0.3">
      <c r="B134" s="1" t="s">
        <v>232</v>
      </c>
    </row>
    <row r="135" spans="1:6" ht="17.25" customHeight="1" x14ac:dyDescent="0.3">
      <c r="B135" s="1" t="s">
        <v>233</v>
      </c>
    </row>
    <row r="136" spans="1:6" ht="17.25" customHeight="1" x14ac:dyDescent="0.3">
      <c r="B136" s="1" t="s">
        <v>234</v>
      </c>
    </row>
    <row r="137" spans="1:6" ht="17.25" customHeight="1" x14ac:dyDescent="0.3">
      <c r="B137" s="1" t="s">
        <v>235</v>
      </c>
    </row>
    <row r="138" spans="1:6" ht="17.25" customHeight="1" x14ac:dyDescent="0.3">
      <c r="B138" s="1" t="s">
        <v>236</v>
      </c>
    </row>
    <row r="139" spans="1:6" ht="33.75" customHeight="1" x14ac:dyDescent="0.3">
      <c r="A139" s="129" t="s">
        <v>237</v>
      </c>
      <c r="B139" s="129"/>
      <c r="C139" s="129"/>
      <c r="D139" s="129"/>
      <c r="E139" s="129"/>
      <c r="F139" s="129"/>
    </row>
    <row r="140" spans="1:6" ht="17.25" customHeight="1" x14ac:dyDescent="0.3"/>
    <row r="141" spans="1:6" ht="17.25" customHeight="1" x14ac:dyDescent="0.3">
      <c r="A141" s="90" t="s">
        <v>238</v>
      </c>
    </row>
    <row r="142" spans="1:6" ht="17.25" customHeight="1" x14ac:dyDescent="0.3">
      <c r="B142" s="1" t="s">
        <v>240</v>
      </c>
      <c r="D142" s="122" t="s">
        <v>239</v>
      </c>
      <c r="E142" s="122"/>
      <c r="F142" s="122"/>
    </row>
    <row r="143" spans="1:6" ht="17.25" customHeight="1" x14ac:dyDescent="0.3">
      <c r="B143" s="1" t="s">
        <v>326</v>
      </c>
      <c r="D143" s="123" t="s">
        <v>241</v>
      </c>
      <c r="E143" s="124"/>
      <c r="F143" s="125"/>
    </row>
    <row r="144" spans="1:6" ht="17.25" customHeight="1" x14ac:dyDescent="0.3">
      <c r="D144" s="126"/>
      <c r="E144" s="127"/>
      <c r="F144" s="128"/>
    </row>
    <row r="145" spans="1:6" ht="17.25" customHeight="1" x14ac:dyDescent="0.3">
      <c r="B145" s="2" t="s">
        <v>242</v>
      </c>
    </row>
    <row r="146" spans="1:6" ht="17.25" customHeight="1" x14ac:dyDescent="0.3"/>
    <row r="147" spans="1:6" ht="17.25" customHeight="1" x14ac:dyDescent="0.3">
      <c r="A147" s="90" t="s">
        <v>243</v>
      </c>
    </row>
    <row r="148" spans="1:6" ht="17.25" customHeight="1" x14ac:dyDescent="0.3">
      <c r="B148" s="1" t="s">
        <v>347</v>
      </c>
    </row>
    <row r="149" spans="1:6" ht="17.25" customHeight="1" x14ac:dyDescent="0.3">
      <c r="B149" s="1" t="s">
        <v>244</v>
      </c>
    </row>
    <row r="150" spans="1:6" ht="17.25" customHeight="1" x14ac:dyDescent="0.3">
      <c r="B150" s="1" t="s">
        <v>245</v>
      </c>
    </row>
    <row r="151" spans="1:6" ht="17.25" customHeight="1" x14ac:dyDescent="0.3"/>
    <row r="152" spans="1:6" ht="17.25" customHeight="1" x14ac:dyDescent="0.3">
      <c r="A152" s="90" t="s">
        <v>246</v>
      </c>
    </row>
    <row r="153" spans="1:6" ht="17.25" customHeight="1" x14ac:dyDescent="0.3">
      <c r="B153" s="1" t="s">
        <v>247</v>
      </c>
    </row>
    <row r="154" spans="1:6" ht="17.25" customHeight="1" x14ac:dyDescent="0.3">
      <c r="B154" s="1" t="s">
        <v>248</v>
      </c>
      <c r="D154" s="118"/>
      <c r="E154" s="118"/>
      <c r="F154" s="118"/>
    </row>
    <row r="155" spans="1:6" ht="17.25" customHeight="1" x14ac:dyDescent="0.3">
      <c r="B155" s="1" t="s">
        <v>249</v>
      </c>
    </row>
    <row r="156" spans="1:6" ht="17.25" customHeight="1" x14ac:dyDescent="0.3">
      <c r="B156" s="118" t="s">
        <v>250</v>
      </c>
      <c r="C156" s="118"/>
      <c r="D156" s="118"/>
      <c r="E156" s="118"/>
      <c r="F156" s="118"/>
    </row>
    <row r="157" spans="1:6" ht="17.25" customHeight="1" x14ac:dyDescent="0.3">
      <c r="A157" s="118" t="s">
        <v>328</v>
      </c>
      <c r="B157" s="118"/>
      <c r="C157" s="118"/>
      <c r="D157" s="118"/>
      <c r="E157" s="118"/>
      <c r="F157" s="118"/>
    </row>
    <row r="158" spans="1:6" ht="17.25" customHeight="1" x14ac:dyDescent="0.3">
      <c r="A158" s="174"/>
      <c r="B158" s="175" t="s">
        <v>363</v>
      </c>
      <c r="C158" s="175"/>
      <c r="D158" s="175"/>
      <c r="E158" s="175"/>
      <c r="F158" s="175"/>
    </row>
    <row r="159" spans="1:6" ht="17.25" customHeight="1" x14ac:dyDescent="0.3">
      <c r="E159" s="1" t="s">
        <v>362</v>
      </c>
      <c r="F159" s="3"/>
    </row>
    <row r="160" spans="1:6" ht="17.25" customHeight="1" x14ac:dyDescent="0.3">
      <c r="A160" s="90" t="s">
        <v>251</v>
      </c>
    </row>
    <row r="161" spans="1:7" ht="17.25" customHeight="1" x14ac:dyDescent="0.3">
      <c r="B161" s="1" t="s">
        <v>252</v>
      </c>
    </row>
    <row r="162" spans="1:7" ht="17.25" customHeight="1" x14ac:dyDescent="0.3"/>
    <row r="163" spans="1:7" ht="17.25" customHeight="1" x14ac:dyDescent="0.3">
      <c r="B163" s="2" t="s">
        <v>253</v>
      </c>
    </row>
    <row r="164" spans="1:7" ht="17.25" customHeight="1" x14ac:dyDescent="0.3">
      <c r="A164" s="90" t="s">
        <v>254</v>
      </c>
    </row>
    <row r="165" spans="1:7" ht="34.5" customHeight="1" x14ac:dyDescent="0.3">
      <c r="C165" s="91" t="s">
        <v>255</v>
      </c>
      <c r="D165" s="120" t="s">
        <v>256</v>
      </c>
      <c r="E165" s="120"/>
      <c r="F165" s="92" t="s">
        <v>257</v>
      </c>
    </row>
    <row r="166" spans="1:7" ht="17.25" customHeight="1" x14ac:dyDescent="0.3">
      <c r="A166" s="136" t="s">
        <v>145</v>
      </c>
      <c r="B166" s="136"/>
      <c r="C166" s="3"/>
      <c r="D166" s="137"/>
      <c r="E166" s="138"/>
      <c r="F166" s="21"/>
    </row>
    <row r="167" spans="1:7" ht="17.25" customHeight="1" x14ac:dyDescent="0.3">
      <c r="A167" s="136" t="s">
        <v>146</v>
      </c>
      <c r="B167" s="136"/>
      <c r="C167" s="3"/>
      <c r="D167" s="137"/>
      <c r="E167" s="138"/>
      <c r="F167" s="21"/>
    </row>
    <row r="168" spans="1:7" ht="17.25" customHeight="1" x14ac:dyDescent="0.3">
      <c r="A168" s="136" t="s">
        <v>147</v>
      </c>
      <c r="B168" s="136"/>
      <c r="C168" s="3"/>
      <c r="D168" s="137"/>
      <c r="E168" s="138"/>
      <c r="F168" s="21"/>
    </row>
    <row r="169" spans="1:7" ht="17.25" customHeight="1" x14ac:dyDescent="0.3">
      <c r="A169" s="136" t="s">
        <v>148</v>
      </c>
      <c r="B169" s="136"/>
      <c r="C169" s="3"/>
      <c r="D169" s="137"/>
      <c r="E169" s="138"/>
      <c r="F169" s="21"/>
    </row>
    <row r="170" spans="1:7" ht="17.25" customHeight="1" x14ac:dyDescent="0.3">
      <c r="A170" s="136" t="s">
        <v>149</v>
      </c>
      <c r="B170" s="136"/>
      <c r="C170" s="3"/>
      <c r="D170" s="137"/>
      <c r="E170" s="138"/>
      <c r="F170" s="21"/>
    </row>
    <row r="171" spans="1:7" ht="17.25" customHeight="1" x14ac:dyDescent="0.3">
      <c r="A171" s="136" t="s">
        <v>150</v>
      </c>
      <c r="B171" s="136"/>
      <c r="C171" s="3"/>
      <c r="D171" s="137"/>
      <c r="E171" s="138"/>
      <c r="F171" s="21"/>
    </row>
    <row r="172" spans="1:7" ht="17.25" customHeight="1" x14ac:dyDescent="0.3">
      <c r="A172" s="136" t="s">
        <v>258</v>
      </c>
      <c r="B172" s="136"/>
      <c r="C172" s="3"/>
      <c r="D172" s="137"/>
      <c r="E172" s="138"/>
      <c r="F172" s="21"/>
    </row>
    <row r="173" spans="1:7" ht="17.25" customHeight="1" x14ac:dyDescent="0.3">
      <c r="A173" s="73" t="s">
        <v>259</v>
      </c>
      <c r="B173" s="73"/>
      <c r="C173" s="3"/>
      <c r="D173" s="137"/>
      <c r="E173" s="138"/>
      <c r="F173" s="21"/>
    </row>
    <row r="174" spans="1:7" ht="17.25" customHeight="1" x14ac:dyDescent="0.3"/>
    <row r="175" spans="1:7" ht="33.75" customHeight="1" x14ac:dyDescent="0.3">
      <c r="A175" s="90" t="s">
        <v>260</v>
      </c>
      <c r="F175" s="78" t="s">
        <v>329</v>
      </c>
      <c r="G175" s="26"/>
    </row>
    <row r="176" spans="1:7" ht="17.25" customHeight="1" x14ac:dyDescent="0.3">
      <c r="A176" s="79" t="s">
        <v>261</v>
      </c>
      <c r="B176" s="80"/>
      <c r="C176" s="80"/>
      <c r="D176" s="80"/>
      <c r="E176" s="81"/>
      <c r="F176" s="82"/>
      <c r="G176" s="83"/>
    </row>
    <row r="177" spans="1:7" ht="17.25" customHeight="1" x14ac:dyDescent="0.3">
      <c r="A177" s="79" t="s">
        <v>262</v>
      </c>
      <c r="B177" s="80"/>
      <c r="C177" s="80"/>
      <c r="D177" s="80"/>
      <c r="E177" s="81"/>
      <c r="F177" s="82"/>
      <c r="G177" s="83"/>
    </row>
    <row r="178" spans="1:7" ht="17.25" customHeight="1" x14ac:dyDescent="0.3">
      <c r="A178" s="79" t="s">
        <v>263</v>
      </c>
      <c r="B178" s="80"/>
      <c r="C178" s="81" t="s">
        <v>264</v>
      </c>
      <c r="D178" s="81"/>
      <c r="E178" s="81"/>
      <c r="F178" s="82"/>
      <c r="G178" s="83"/>
    </row>
    <row r="179" spans="1:7" ht="17.25" customHeight="1" x14ac:dyDescent="0.3">
      <c r="A179" s="79" t="s">
        <v>265</v>
      </c>
      <c r="B179" s="80"/>
      <c r="C179" s="80"/>
      <c r="D179" s="80"/>
      <c r="E179" s="80"/>
      <c r="F179" s="82"/>
      <c r="G179" s="83"/>
    </row>
    <row r="180" spans="1:7" ht="17.25" customHeight="1" x14ac:dyDescent="0.3">
      <c r="A180" s="79" t="s">
        <v>266</v>
      </c>
      <c r="B180" s="80"/>
      <c r="C180" s="80"/>
      <c r="D180" s="80"/>
      <c r="E180" s="81"/>
      <c r="F180" s="82"/>
      <c r="G180" s="83"/>
    </row>
    <row r="181" spans="1:7" ht="17.25" customHeight="1" x14ac:dyDescent="0.3">
      <c r="A181" s="79" t="s">
        <v>145</v>
      </c>
      <c r="B181" s="80"/>
      <c r="C181" s="81"/>
      <c r="D181" s="81"/>
      <c r="E181" s="81"/>
      <c r="F181" s="82"/>
      <c r="G181" s="83"/>
    </row>
    <row r="182" spans="1:7" ht="17.25" customHeight="1" x14ac:dyDescent="0.3">
      <c r="A182" s="79" t="s">
        <v>146</v>
      </c>
      <c r="B182" s="80"/>
      <c r="C182" s="80"/>
      <c r="D182" s="81"/>
      <c r="E182" s="81"/>
      <c r="F182" s="82"/>
      <c r="G182" s="83"/>
    </row>
    <row r="183" spans="1:7" ht="17.25" customHeight="1" x14ac:dyDescent="0.3">
      <c r="A183" s="79" t="s">
        <v>147</v>
      </c>
      <c r="B183" s="80"/>
      <c r="C183" s="80"/>
      <c r="D183" s="81"/>
      <c r="E183" s="81"/>
      <c r="F183" s="82"/>
      <c r="G183" s="83"/>
    </row>
    <row r="184" spans="1:7" ht="17.25" customHeight="1" x14ac:dyDescent="0.3">
      <c r="A184" s="79" t="s">
        <v>267</v>
      </c>
      <c r="B184" s="80"/>
      <c r="C184" s="80"/>
      <c r="D184" s="81"/>
      <c r="E184" s="81"/>
      <c r="F184" s="82"/>
      <c r="G184" s="83"/>
    </row>
    <row r="185" spans="1:7" ht="17.25" customHeight="1" x14ac:dyDescent="0.3">
      <c r="A185" s="79" t="s">
        <v>149</v>
      </c>
      <c r="B185" s="80"/>
      <c r="C185" s="81"/>
      <c r="D185" s="81"/>
      <c r="E185" s="81"/>
      <c r="F185" s="82"/>
      <c r="G185" s="83"/>
    </row>
    <row r="186" spans="1:7" ht="17.25" customHeight="1" x14ac:dyDescent="0.3">
      <c r="A186" s="79" t="s">
        <v>268</v>
      </c>
      <c r="B186" s="80"/>
      <c r="C186" s="80"/>
      <c r="D186" s="81"/>
      <c r="E186" s="81"/>
      <c r="F186" s="82"/>
      <c r="G186" s="83"/>
    </row>
    <row r="187" spans="1:7" ht="17.25" customHeight="1" x14ac:dyDescent="0.3">
      <c r="A187" s="79" t="s">
        <v>269</v>
      </c>
      <c r="B187" s="80"/>
      <c r="C187" s="80"/>
      <c r="D187" s="80"/>
      <c r="E187" s="80"/>
      <c r="F187" s="84"/>
      <c r="G187" s="83"/>
    </row>
    <row r="188" spans="1:7" ht="17.25" customHeight="1" x14ac:dyDescent="0.3">
      <c r="A188" s="79" t="s">
        <v>270</v>
      </c>
      <c r="B188" s="80"/>
      <c r="C188" s="80"/>
      <c r="D188" s="80"/>
      <c r="E188" s="80"/>
      <c r="F188" s="82"/>
      <c r="G188" s="83"/>
    </row>
    <row r="189" spans="1:7" ht="17.25" customHeight="1" x14ac:dyDescent="0.3">
      <c r="A189" s="79" t="s">
        <v>271</v>
      </c>
      <c r="B189" s="80"/>
      <c r="C189" s="80"/>
      <c r="D189" s="80"/>
      <c r="E189" s="80"/>
      <c r="F189" s="84"/>
      <c r="G189" s="85"/>
    </row>
    <row r="190" spans="1:7" ht="17.25" customHeight="1" x14ac:dyDescent="0.3">
      <c r="A190" s="79" t="s">
        <v>272</v>
      </c>
      <c r="B190" s="80"/>
      <c r="C190" s="80"/>
      <c r="D190" s="80"/>
      <c r="E190" s="81"/>
      <c r="F190" s="82"/>
      <c r="G190" s="83"/>
    </row>
    <row r="191" spans="1:7" ht="17.25" customHeight="1" x14ac:dyDescent="0.3">
      <c r="A191" s="79" t="s">
        <v>273</v>
      </c>
      <c r="B191" s="80"/>
      <c r="C191" s="80"/>
      <c r="D191" s="80"/>
      <c r="E191" s="81"/>
      <c r="F191" s="82"/>
      <c r="G191" s="83"/>
    </row>
    <row r="192" spans="1:7" ht="17.25" customHeight="1" x14ac:dyDescent="0.3">
      <c r="G192" s="26"/>
    </row>
    <row r="193" spans="1:8" ht="17.25" customHeight="1" x14ac:dyDescent="0.3">
      <c r="A193" s="90" t="s">
        <v>320</v>
      </c>
    </row>
    <row r="194" spans="1:8" ht="17.25" customHeight="1" x14ac:dyDescent="0.3">
      <c r="B194" s="1" t="s">
        <v>274</v>
      </c>
    </row>
    <row r="195" spans="1:8" ht="17.25" customHeight="1" x14ac:dyDescent="0.3">
      <c r="B195" s="1" t="s">
        <v>275</v>
      </c>
    </row>
    <row r="196" spans="1:8" ht="17.25" customHeight="1" x14ac:dyDescent="0.3">
      <c r="B196" s="1" t="s">
        <v>276</v>
      </c>
    </row>
    <row r="197" spans="1:8" ht="17.25" customHeight="1" x14ac:dyDescent="0.3">
      <c r="B197" s="1" t="s">
        <v>277</v>
      </c>
    </row>
    <row r="198" spans="1:8" ht="17.25" customHeight="1" x14ac:dyDescent="0.3">
      <c r="B198" s="1" t="s">
        <v>278</v>
      </c>
    </row>
    <row r="199" spans="1:8" ht="17.25" customHeight="1" x14ac:dyDescent="0.3"/>
    <row r="200" spans="1:8" ht="17.25" customHeight="1" x14ac:dyDescent="0.3">
      <c r="A200" s="1" t="s">
        <v>279</v>
      </c>
    </row>
    <row r="201" spans="1:8" ht="17.25" customHeight="1" x14ac:dyDescent="0.3"/>
    <row r="202" spans="1:8" ht="17.25" customHeight="1" x14ac:dyDescent="0.3">
      <c r="A202" s="2" t="s">
        <v>280</v>
      </c>
    </row>
    <row r="203" spans="1:8" ht="20.25" customHeight="1" x14ac:dyDescent="0.3">
      <c r="A203" s="114" t="s">
        <v>319</v>
      </c>
      <c r="B203" s="114"/>
      <c r="C203" s="114"/>
      <c r="D203" s="114"/>
      <c r="E203" s="114"/>
      <c r="F203" s="114"/>
      <c r="G203" s="86"/>
      <c r="H203" s="86"/>
    </row>
    <row r="204" spans="1:8" ht="20.25" customHeight="1" x14ac:dyDescent="0.3">
      <c r="A204" s="114"/>
      <c r="B204" s="114"/>
      <c r="C204" s="114"/>
      <c r="D204" s="114"/>
      <c r="E204" s="114"/>
      <c r="F204" s="114"/>
    </row>
    <row r="205" spans="1:8" ht="17.25" customHeight="1" x14ac:dyDescent="0.3">
      <c r="A205" s="116" t="s">
        <v>281</v>
      </c>
      <c r="B205" s="116"/>
      <c r="C205" s="116"/>
      <c r="D205" s="116"/>
      <c r="E205" s="116"/>
      <c r="F205" s="116"/>
      <c r="G205" s="87"/>
    </row>
    <row r="206" spans="1:8" ht="17.25" customHeight="1" x14ac:dyDescent="0.3">
      <c r="A206" s="119" t="s">
        <v>282</v>
      </c>
      <c r="B206" s="119"/>
      <c r="C206" s="119"/>
      <c r="D206" s="119"/>
      <c r="E206" s="119"/>
      <c r="F206" s="119"/>
      <c r="G206" s="88"/>
      <c r="H206" s="88"/>
    </row>
    <row r="207" spans="1:8" ht="17.25" customHeight="1" x14ac:dyDescent="0.3">
      <c r="A207" s="119"/>
      <c r="B207" s="119"/>
      <c r="C207" s="119"/>
      <c r="D207" s="119"/>
      <c r="E207" s="119"/>
      <c r="F207" s="119"/>
      <c r="G207" s="88"/>
      <c r="H207" s="88"/>
    </row>
    <row r="208" spans="1:8" ht="17.25" customHeight="1" x14ac:dyDescent="0.3">
      <c r="A208" s="114" t="s">
        <v>283</v>
      </c>
      <c r="B208" s="114"/>
      <c r="C208" s="114"/>
      <c r="D208" s="114"/>
      <c r="E208" s="114"/>
      <c r="F208" s="114"/>
      <c r="G208" s="86"/>
      <c r="H208" s="86"/>
    </row>
    <row r="209" spans="1:8" ht="17.25" customHeight="1" x14ac:dyDescent="0.3">
      <c r="A209" s="114"/>
      <c r="B209" s="114"/>
      <c r="C209" s="114"/>
      <c r="D209" s="114"/>
      <c r="E209" s="114"/>
      <c r="F209" s="114"/>
      <c r="G209" s="86"/>
      <c r="H209" s="86"/>
    </row>
    <row r="210" spans="1:8" ht="17.25" customHeight="1" x14ac:dyDescent="0.3">
      <c r="A210" s="115" t="s">
        <v>284</v>
      </c>
      <c r="B210" s="115"/>
      <c r="C210" s="115"/>
      <c r="D210" s="115"/>
      <c r="E210" s="115"/>
      <c r="F210" s="115"/>
      <c r="G210" s="89"/>
      <c r="H210" s="89"/>
    </row>
    <row r="211" spans="1:8" ht="17.25" customHeight="1" x14ac:dyDescent="0.3">
      <c r="A211" s="115"/>
      <c r="B211" s="115"/>
      <c r="C211" s="115"/>
      <c r="D211" s="115"/>
      <c r="E211" s="115"/>
      <c r="F211" s="115"/>
      <c r="G211" s="89"/>
      <c r="H211" s="89"/>
    </row>
    <row r="212" spans="1:8" ht="17.25" customHeight="1" x14ac:dyDescent="0.3">
      <c r="A212" s="89"/>
      <c r="B212" s="89"/>
      <c r="C212" s="89"/>
      <c r="D212" s="89"/>
      <c r="E212" s="89"/>
      <c r="F212" s="89"/>
      <c r="G212" s="89"/>
      <c r="H212" s="89"/>
    </row>
    <row r="213" spans="1:8" ht="17.25" customHeight="1" x14ac:dyDescent="0.3">
      <c r="A213" s="113" t="s">
        <v>358</v>
      </c>
      <c r="B213" s="113"/>
      <c r="C213" s="113"/>
      <c r="D213" s="113"/>
      <c r="E213" s="113"/>
      <c r="F213" s="113"/>
      <c r="G213" s="89"/>
      <c r="H213" s="89"/>
    </row>
    <row r="214" spans="1:8" ht="17.25" customHeight="1" x14ac:dyDescent="0.3">
      <c r="A214" s="113"/>
      <c r="B214" s="113"/>
      <c r="C214" s="113"/>
      <c r="D214" s="113"/>
      <c r="E214" s="113"/>
      <c r="F214" s="113"/>
    </row>
    <row r="215" spans="1:8" ht="17.25" customHeight="1" x14ac:dyDescent="0.3">
      <c r="A215" s="113"/>
      <c r="B215" s="113"/>
      <c r="C215" s="113"/>
      <c r="D215" s="113"/>
      <c r="E215" s="113"/>
      <c r="F215" s="113"/>
    </row>
    <row r="216" spans="1:8" ht="17.25" customHeight="1" x14ac:dyDescent="0.3">
      <c r="A216" s="113" t="s">
        <v>359</v>
      </c>
      <c r="B216" s="113"/>
      <c r="C216" s="113"/>
      <c r="D216" s="113"/>
      <c r="E216" s="113"/>
      <c r="F216" s="113"/>
    </row>
    <row r="217" spans="1:8" ht="17.25" customHeight="1" x14ac:dyDescent="0.3">
      <c r="A217" s="113"/>
      <c r="B217" s="113"/>
      <c r="C217" s="113"/>
      <c r="D217" s="113"/>
      <c r="E217" s="113"/>
      <c r="F217" s="113"/>
    </row>
    <row r="218" spans="1:8" ht="17.25" customHeight="1" x14ac:dyDescent="0.3">
      <c r="A218" s="113"/>
      <c r="B218" s="113"/>
      <c r="C218" s="113"/>
      <c r="D218" s="113"/>
      <c r="E218" s="113"/>
      <c r="F218" s="113"/>
    </row>
    <row r="219" spans="1:8" ht="17.25" customHeight="1" x14ac:dyDescent="0.3"/>
    <row r="220" spans="1:8" ht="17.25" customHeight="1" x14ac:dyDescent="0.3">
      <c r="A220"/>
    </row>
    <row r="221" spans="1:8" ht="17.25" customHeight="1" x14ac:dyDescent="0.3"/>
    <row r="222" spans="1:8" ht="17.25" customHeight="1" x14ac:dyDescent="0.3"/>
    <row r="223" spans="1:8" ht="17.25" customHeight="1" x14ac:dyDescent="0.3"/>
    <row r="224" spans="1:8" ht="17.25" customHeight="1" x14ac:dyDescent="0.3"/>
    <row r="225" ht="17.25" customHeight="1" x14ac:dyDescent="0.3"/>
    <row r="226" ht="17.25" customHeight="1" x14ac:dyDescent="0.3"/>
    <row r="227" ht="17.25" customHeight="1" x14ac:dyDescent="0.3"/>
    <row r="228" ht="17.25" customHeight="1" x14ac:dyDescent="0.3"/>
    <row r="229" ht="17.25" customHeight="1" x14ac:dyDescent="0.3"/>
    <row r="230" ht="17.25" customHeight="1" x14ac:dyDescent="0.3"/>
    <row r="231" ht="17.25" customHeight="1" x14ac:dyDescent="0.3"/>
    <row r="232" ht="17.25" customHeight="1" x14ac:dyDescent="0.3"/>
    <row r="233" ht="17.25" customHeight="1" x14ac:dyDescent="0.3"/>
    <row r="234" ht="17.25" customHeight="1" x14ac:dyDescent="0.3"/>
    <row r="235" ht="17.25" customHeight="1" x14ac:dyDescent="0.3"/>
    <row r="236" ht="17.25" customHeight="1" x14ac:dyDescent="0.3"/>
    <row r="237" ht="17.25" customHeight="1" x14ac:dyDescent="0.3"/>
    <row r="238" ht="17.25" customHeight="1" x14ac:dyDescent="0.3"/>
    <row r="239" ht="17.25" customHeight="1" x14ac:dyDescent="0.3"/>
    <row r="240" ht="17.25" customHeight="1" x14ac:dyDescent="0.3"/>
    <row r="241" ht="17.25" customHeight="1" x14ac:dyDescent="0.3"/>
    <row r="242" ht="17.25" customHeight="1" x14ac:dyDescent="0.3"/>
    <row r="243" ht="17.25" customHeight="1" x14ac:dyDescent="0.3"/>
    <row r="244" ht="17.25" customHeight="1" x14ac:dyDescent="0.3"/>
    <row r="245" ht="17.25" customHeight="1" x14ac:dyDescent="0.3"/>
    <row r="246" ht="17.25" customHeight="1" x14ac:dyDescent="0.3"/>
    <row r="247" ht="17.25" customHeight="1" x14ac:dyDescent="0.3"/>
    <row r="248" ht="17.25" customHeight="1" x14ac:dyDescent="0.3"/>
    <row r="249" ht="17.25" customHeight="1" x14ac:dyDescent="0.3"/>
    <row r="250" ht="17.25" customHeight="1" x14ac:dyDescent="0.3"/>
    <row r="251" ht="17.25" customHeight="1" x14ac:dyDescent="0.3"/>
    <row r="252" ht="17.25" customHeight="1" x14ac:dyDescent="0.3"/>
    <row r="253" ht="17.25" customHeight="1" x14ac:dyDescent="0.3"/>
    <row r="254" ht="17.25" customHeight="1" x14ac:dyDescent="0.3"/>
    <row r="255" ht="17.25" customHeight="1" x14ac:dyDescent="0.3"/>
    <row r="256" ht="17.25" customHeight="1" x14ac:dyDescent="0.3"/>
    <row r="257" ht="17.25" customHeight="1" x14ac:dyDescent="0.3"/>
    <row r="258" ht="17.25" customHeight="1" x14ac:dyDescent="0.3"/>
    <row r="259" ht="17.25" customHeight="1" x14ac:dyDescent="0.3"/>
    <row r="260" ht="17.25" customHeight="1" x14ac:dyDescent="0.3"/>
    <row r="261" ht="17.25" customHeight="1" x14ac:dyDescent="0.3"/>
    <row r="262" ht="17.25" customHeight="1" x14ac:dyDescent="0.3"/>
    <row r="263" ht="17.25" customHeight="1" x14ac:dyDescent="0.3"/>
    <row r="264" ht="17.25" customHeight="1" x14ac:dyDescent="0.3"/>
    <row r="265" ht="17.25" customHeight="1" x14ac:dyDescent="0.3"/>
    <row r="266" ht="17.25" customHeight="1" x14ac:dyDescent="0.3"/>
    <row r="267" ht="17.25" customHeight="1" x14ac:dyDescent="0.3"/>
    <row r="268" ht="17.25" customHeight="1" x14ac:dyDescent="0.3"/>
    <row r="269" ht="17.25" customHeight="1" x14ac:dyDescent="0.3"/>
    <row r="270" ht="17.25" customHeight="1" x14ac:dyDescent="0.3"/>
    <row r="271" ht="17.25" customHeight="1" x14ac:dyDescent="0.3"/>
    <row r="272" ht="17.25" customHeight="1" x14ac:dyDescent="0.3"/>
    <row r="273" ht="17.25" customHeight="1" x14ac:dyDescent="0.3"/>
    <row r="274" ht="17.25" customHeight="1" x14ac:dyDescent="0.3"/>
    <row r="275" ht="17.25" customHeight="1" x14ac:dyDescent="0.3"/>
    <row r="276" ht="17.25" customHeight="1" x14ac:dyDescent="0.3"/>
    <row r="277" ht="17.25" customHeight="1" x14ac:dyDescent="0.3"/>
    <row r="278" ht="17.25" customHeight="1" x14ac:dyDescent="0.3"/>
    <row r="279" ht="17.25" customHeight="1" x14ac:dyDescent="0.3"/>
    <row r="280" ht="17.25" customHeight="1" x14ac:dyDescent="0.3"/>
    <row r="281" ht="17.25" customHeight="1" x14ac:dyDescent="0.3"/>
    <row r="282" ht="17.25" customHeight="1" x14ac:dyDescent="0.3"/>
    <row r="283" ht="17.25" customHeight="1" x14ac:dyDescent="0.3"/>
    <row r="284" ht="17.25" customHeight="1" x14ac:dyDescent="0.3"/>
    <row r="285" ht="17.25" customHeight="1" x14ac:dyDescent="0.3"/>
    <row r="286" ht="17.25" customHeight="1" x14ac:dyDescent="0.3"/>
    <row r="287" ht="17.25" customHeight="1" x14ac:dyDescent="0.3"/>
    <row r="288" ht="17.25" customHeight="1" x14ac:dyDescent="0.3"/>
    <row r="289" ht="17.25" customHeight="1" x14ac:dyDescent="0.3"/>
    <row r="290" ht="17.25" customHeight="1" x14ac:dyDescent="0.3"/>
    <row r="291" ht="17.25" customHeight="1" x14ac:dyDescent="0.3"/>
    <row r="292" ht="17.25" customHeight="1" x14ac:dyDescent="0.3"/>
    <row r="293" ht="17.25" customHeight="1" x14ac:dyDescent="0.3"/>
    <row r="294" ht="17.25" customHeight="1" x14ac:dyDescent="0.3"/>
    <row r="295" ht="17.25" customHeight="1" x14ac:dyDescent="0.3"/>
    <row r="296" ht="17.25" customHeight="1" x14ac:dyDescent="0.3"/>
    <row r="297" ht="17.25" customHeight="1" x14ac:dyDescent="0.3"/>
    <row r="298" ht="17.25" customHeight="1" x14ac:dyDescent="0.3"/>
    <row r="299" ht="17.25" customHeight="1" x14ac:dyDescent="0.3"/>
    <row r="300" ht="17.25" customHeight="1" x14ac:dyDescent="0.3"/>
    <row r="301" ht="17.25" customHeight="1" x14ac:dyDescent="0.3"/>
    <row r="302" ht="17.25" customHeight="1" x14ac:dyDescent="0.3"/>
    <row r="303" ht="17.25" customHeight="1" x14ac:dyDescent="0.3"/>
    <row r="304" ht="17.25" customHeight="1" x14ac:dyDescent="0.3"/>
    <row r="305" ht="17.25" customHeight="1" x14ac:dyDescent="0.3"/>
    <row r="306" ht="17.25" customHeight="1" x14ac:dyDescent="0.3"/>
    <row r="307" ht="17.25" customHeight="1" x14ac:dyDescent="0.3"/>
    <row r="308" ht="17.25" customHeight="1" x14ac:dyDescent="0.3"/>
    <row r="309" ht="17.25" customHeight="1" x14ac:dyDescent="0.3"/>
  </sheetData>
  <mergeCells count="49">
    <mergeCell ref="A166:B166"/>
    <mergeCell ref="D166:E166"/>
    <mergeCell ref="A157:F157"/>
    <mergeCell ref="B156:F156"/>
    <mergeCell ref="A167:B167"/>
    <mergeCell ref="D167:E167"/>
    <mergeCell ref="B158:F158"/>
    <mergeCell ref="A168:B168"/>
    <mergeCell ref="D173:E173"/>
    <mergeCell ref="A170:B170"/>
    <mergeCell ref="A171:B171"/>
    <mergeCell ref="A172:B172"/>
    <mergeCell ref="D168:E168"/>
    <mergeCell ref="D169:E169"/>
    <mergeCell ref="D170:E170"/>
    <mergeCell ref="D171:E171"/>
    <mergeCell ref="D172:E172"/>
    <mergeCell ref="A169:B169"/>
    <mergeCell ref="A29:B29"/>
    <mergeCell ref="B48:F48"/>
    <mergeCell ref="A43:F44"/>
    <mergeCell ref="A41:F41"/>
    <mergeCell ref="B116:F116"/>
    <mergeCell ref="B112:F112"/>
    <mergeCell ref="B113:F113"/>
    <mergeCell ref="A33:B33"/>
    <mergeCell ref="D32:F32"/>
    <mergeCell ref="D154:F154"/>
    <mergeCell ref="D33:F33"/>
    <mergeCell ref="D34:F34"/>
    <mergeCell ref="D35:F35"/>
    <mergeCell ref="A139:F139"/>
    <mergeCell ref="E128:F129"/>
    <mergeCell ref="A213:F215"/>
    <mergeCell ref="A216:F218"/>
    <mergeCell ref="A1:F1"/>
    <mergeCell ref="A208:F209"/>
    <mergeCell ref="A210:F211"/>
    <mergeCell ref="A205:F205"/>
    <mergeCell ref="A10:C10"/>
    <mergeCell ref="D29:F29"/>
    <mergeCell ref="D30:F30"/>
    <mergeCell ref="D31:F31"/>
    <mergeCell ref="A203:F204"/>
    <mergeCell ref="A206:F207"/>
    <mergeCell ref="D165:E165"/>
    <mergeCell ref="A53:A56"/>
    <mergeCell ref="D142:F142"/>
    <mergeCell ref="D143:F144"/>
  </mergeCells>
  <pageMargins left="0.2" right="0.2" top="0.25" bottom="0.25" header="0.3" footer="0.3"/>
  <pageSetup orientation="portrait" horizontalDpi="300" verticalDpi="300" r:id="rId1"/>
  <ignoredErrors>
    <ignoredError xmlns:x16r3="http://schemas.microsoft.com/office/spreadsheetml/2018/08/main" sqref="D16 D17:D20 C16:C20 E11:E13" x16r3:misleadingForma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19050</xdr:colOff>
                    <xdr:row>24</xdr:row>
                    <xdr:rowOff>19050</xdr:rowOff>
                  </from>
                  <to>
                    <xdr:col>1</xdr:col>
                    <xdr:colOff>1209675</xdr:colOff>
                    <xdr:row>24</xdr:row>
                    <xdr:rowOff>200025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19050</xdr:colOff>
                    <xdr:row>24</xdr:row>
                    <xdr:rowOff>19050</xdr:rowOff>
                  </from>
                  <to>
                    <xdr:col>2</xdr:col>
                    <xdr:colOff>1209675</xdr:colOff>
                    <xdr:row>24</xdr:row>
                    <xdr:rowOff>200025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19050</xdr:colOff>
                    <xdr:row>24</xdr:row>
                    <xdr:rowOff>19050</xdr:rowOff>
                  </from>
                  <to>
                    <xdr:col>4</xdr:col>
                    <xdr:colOff>0</xdr:colOff>
                    <xdr:row>24</xdr:row>
                    <xdr:rowOff>200025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19050</xdr:colOff>
                    <xdr:row>24</xdr:row>
                    <xdr:rowOff>19050</xdr:rowOff>
                  </from>
                  <to>
                    <xdr:col>5</xdr:col>
                    <xdr:colOff>200025</xdr:colOff>
                    <xdr:row>24</xdr:row>
                    <xdr:rowOff>200025</xdr:rowOff>
                  </to>
                </anchor>
              </controlPr>
            </control>
          </mc:Choice>
        </mc:AlternateContent>
        <mc:AlternateContent xmlns:mc="http://schemas.openxmlformats.org/markup-compatibility/2006">
          <mc:Choice Requires="x14">
            <control shapeId="3078" r:id="rId8" name="Drop Down 6">
              <controlPr defaultSize="0" autoLine="0" autoPict="0">
                <anchor moveWithCells="1">
                  <from>
                    <xdr:col>5</xdr:col>
                    <xdr:colOff>38100</xdr:colOff>
                    <xdr:row>37</xdr:row>
                    <xdr:rowOff>0</xdr:rowOff>
                  </from>
                  <to>
                    <xdr:col>5</xdr:col>
                    <xdr:colOff>600075</xdr:colOff>
                    <xdr:row>38</xdr:row>
                    <xdr:rowOff>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2</xdr:col>
                    <xdr:colOff>133350</xdr:colOff>
                    <xdr:row>136</xdr:row>
                    <xdr:rowOff>9525</xdr:rowOff>
                  </from>
                  <to>
                    <xdr:col>2</xdr:col>
                    <xdr:colOff>1047750</xdr:colOff>
                    <xdr:row>137</xdr:row>
                    <xdr:rowOff>9525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3</xdr:col>
                    <xdr:colOff>19050</xdr:colOff>
                    <xdr:row>136</xdr:row>
                    <xdr:rowOff>9525</xdr:rowOff>
                  </from>
                  <to>
                    <xdr:col>3</xdr:col>
                    <xdr:colOff>933450</xdr:colOff>
                    <xdr:row>137</xdr:row>
                    <xdr:rowOff>9525</xdr:rowOff>
                  </to>
                </anchor>
              </controlPr>
            </control>
          </mc:Choice>
        </mc:AlternateContent>
        <mc:AlternateContent xmlns:mc="http://schemas.openxmlformats.org/markup-compatibility/2006">
          <mc:Choice Requires="x14">
            <control shapeId="3082" r:id="rId11" name="Drop Down 10">
              <controlPr defaultSize="0" autoLine="0" autoPict="0">
                <anchor moveWithCells="1">
                  <from>
                    <xdr:col>0</xdr:col>
                    <xdr:colOff>19050</xdr:colOff>
                    <xdr:row>44</xdr:row>
                    <xdr:rowOff>9525</xdr:rowOff>
                  </from>
                  <to>
                    <xdr:col>0</xdr:col>
                    <xdr:colOff>857250</xdr:colOff>
                    <xdr:row>44</xdr:row>
                    <xdr:rowOff>209550</xdr:rowOff>
                  </to>
                </anchor>
              </controlPr>
            </control>
          </mc:Choice>
        </mc:AlternateContent>
        <mc:AlternateContent xmlns:mc="http://schemas.openxmlformats.org/markup-compatibility/2006">
          <mc:Choice Requires="x14">
            <control shapeId="3083" r:id="rId12" name="Drop Down 11">
              <controlPr defaultSize="0" autoLine="0" autoPict="0">
                <anchor moveWithCells="1">
                  <from>
                    <xdr:col>0</xdr:col>
                    <xdr:colOff>19050</xdr:colOff>
                    <xdr:row>45</xdr:row>
                    <xdr:rowOff>19050</xdr:rowOff>
                  </from>
                  <to>
                    <xdr:col>0</xdr:col>
                    <xdr:colOff>857250</xdr:colOff>
                    <xdr:row>46</xdr:row>
                    <xdr:rowOff>0</xdr:rowOff>
                  </to>
                </anchor>
              </controlPr>
            </control>
          </mc:Choice>
        </mc:AlternateContent>
        <mc:AlternateContent xmlns:mc="http://schemas.openxmlformats.org/markup-compatibility/2006">
          <mc:Choice Requires="x14">
            <control shapeId="3084" r:id="rId13" name="Drop Down 12">
              <controlPr defaultSize="0" autoLine="0" autoPict="0">
                <anchor moveWithCells="1">
                  <from>
                    <xdr:col>0</xdr:col>
                    <xdr:colOff>19050</xdr:colOff>
                    <xdr:row>46</xdr:row>
                    <xdr:rowOff>19050</xdr:rowOff>
                  </from>
                  <to>
                    <xdr:col>0</xdr:col>
                    <xdr:colOff>857250</xdr:colOff>
                    <xdr:row>47</xdr:row>
                    <xdr:rowOff>0</xdr:rowOff>
                  </to>
                </anchor>
              </controlPr>
            </control>
          </mc:Choice>
        </mc:AlternateContent>
        <mc:AlternateContent xmlns:mc="http://schemas.openxmlformats.org/markup-compatibility/2006">
          <mc:Choice Requires="x14">
            <control shapeId="3085" r:id="rId14" name="Drop Down 13">
              <controlPr defaultSize="0" autoLine="0" autoPict="0">
                <anchor moveWithCells="1">
                  <from>
                    <xdr:col>0</xdr:col>
                    <xdr:colOff>19050</xdr:colOff>
                    <xdr:row>47</xdr:row>
                    <xdr:rowOff>104775</xdr:rowOff>
                  </from>
                  <to>
                    <xdr:col>0</xdr:col>
                    <xdr:colOff>857250</xdr:colOff>
                    <xdr:row>47</xdr:row>
                    <xdr:rowOff>304800</xdr:rowOff>
                  </to>
                </anchor>
              </controlPr>
            </control>
          </mc:Choice>
        </mc:AlternateContent>
        <mc:AlternateContent xmlns:mc="http://schemas.openxmlformats.org/markup-compatibility/2006">
          <mc:Choice Requires="x14">
            <control shapeId="3086" r:id="rId15" name="Drop Down 14">
              <controlPr defaultSize="0" autoLine="0" autoPict="0">
                <anchor moveWithCells="1">
                  <from>
                    <xdr:col>0</xdr:col>
                    <xdr:colOff>19050</xdr:colOff>
                    <xdr:row>48</xdr:row>
                    <xdr:rowOff>9525</xdr:rowOff>
                  </from>
                  <to>
                    <xdr:col>0</xdr:col>
                    <xdr:colOff>857250</xdr:colOff>
                    <xdr:row>48</xdr:row>
                    <xdr:rowOff>209550</xdr:rowOff>
                  </to>
                </anchor>
              </controlPr>
            </control>
          </mc:Choice>
        </mc:AlternateContent>
        <mc:AlternateContent xmlns:mc="http://schemas.openxmlformats.org/markup-compatibility/2006">
          <mc:Choice Requires="x14">
            <control shapeId="3087" r:id="rId16" name="Drop Down 15">
              <controlPr defaultSize="0" autoLine="0" autoPict="0">
                <anchor moveWithCells="1">
                  <from>
                    <xdr:col>0</xdr:col>
                    <xdr:colOff>19050</xdr:colOff>
                    <xdr:row>49</xdr:row>
                    <xdr:rowOff>9525</xdr:rowOff>
                  </from>
                  <to>
                    <xdr:col>0</xdr:col>
                    <xdr:colOff>857250</xdr:colOff>
                    <xdr:row>49</xdr:row>
                    <xdr:rowOff>209550</xdr:rowOff>
                  </to>
                </anchor>
              </controlPr>
            </control>
          </mc:Choice>
        </mc:AlternateContent>
        <mc:AlternateContent xmlns:mc="http://schemas.openxmlformats.org/markup-compatibility/2006">
          <mc:Choice Requires="x14">
            <control shapeId="3088" r:id="rId17" name="Drop Down 16">
              <controlPr defaultSize="0" autoLine="0" autoPict="0">
                <anchor moveWithCells="1">
                  <from>
                    <xdr:col>0</xdr:col>
                    <xdr:colOff>19050</xdr:colOff>
                    <xdr:row>50</xdr:row>
                    <xdr:rowOff>19050</xdr:rowOff>
                  </from>
                  <to>
                    <xdr:col>0</xdr:col>
                    <xdr:colOff>857250</xdr:colOff>
                    <xdr:row>51</xdr:row>
                    <xdr:rowOff>0</xdr:rowOff>
                  </to>
                </anchor>
              </controlPr>
            </control>
          </mc:Choice>
        </mc:AlternateContent>
        <mc:AlternateContent xmlns:mc="http://schemas.openxmlformats.org/markup-compatibility/2006">
          <mc:Choice Requires="x14">
            <control shapeId="3089" r:id="rId18" name="Drop Down 17">
              <controlPr defaultSize="0" autoLine="0" autoPict="0">
                <anchor moveWithCells="1">
                  <from>
                    <xdr:col>0</xdr:col>
                    <xdr:colOff>19050</xdr:colOff>
                    <xdr:row>51</xdr:row>
                    <xdr:rowOff>19050</xdr:rowOff>
                  </from>
                  <to>
                    <xdr:col>0</xdr:col>
                    <xdr:colOff>857250</xdr:colOff>
                    <xdr:row>52</xdr:row>
                    <xdr:rowOff>0</xdr:rowOff>
                  </to>
                </anchor>
              </controlPr>
            </control>
          </mc:Choice>
        </mc:AlternateContent>
        <mc:AlternateContent xmlns:mc="http://schemas.openxmlformats.org/markup-compatibility/2006">
          <mc:Choice Requires="x14">
            <control shapeId="3090" r:id="rId19" name="Drop Down 18">
              <controlPr defaultSize="0" autoLine="0" autoPict="0">
                <anchor moveWithCells="1">
                  <from>
                    <xdr:col>0</xdr:col>
                    <xdr:colOff>9525</xdr:colOff>
                    <xdr:row>56</xdr:row>
                    <xdr:rowOff>19050</xdr:rowOff>
                  </from>
                  <to>
                    <xdr:col>0</xdr:col>
                    <xdr:colOff>847725</xdr:colOff>
                    <xdr:row>57</xdr:row>
                    <xdr:rowOff>0</xdr:rowOff>
                  </to>
                </anchor>
              </controlPr>
            </control>
          </mc:Choice>
        </mc:AlternateContent>
        <mc:AlternateContent xmlns:mc="http://schemas.openxmlformats.org/markup-compatibility/2006">
          <mc:Choice Requires="x14">
            <control shapeId="3091" r:id="rId20" name="Drop Down 19">
              <controlPr defaultSize="0" autoLine="0" autoPict="0">
                <anchor moveWithCells="1">
                  <from>
                    <xdr:col>0</xdr:col>
                    <xdr:colOff>19050</xdr:colOff>
                    <xdr:row>59</xdr:row>
                    <xdr:rowOff>9525</xdr:rowOff>
                  </from>
                  <to>
                    <xdr:col>0</xdr:col>
                    <xdr:colOff>857250</xdr:colOff>
                    <xdr:row>59</xdr:row>
                    <xdr:rowOff>209550</xdr:rowOff>
                  </to>
                </anchor>
              </controlPr>
            </control>
          </mc:Choice>
        </mc:AlternateContent>
        <mc:AlternateContent xmlns:mc="http://schemas.openxmlformats.org/markup-compatibility/2006">
          <mc:Choice Requires="x14">
            <control shapeId="3096" r:id="rId21" name="Drop Down 24">
              <controlPr defaultSize="0" autoLine="0" autoPict="0">
                <anchor moveWithCells="1">
                  <from>
                    <xdr:col>1</xdr:col>
                    <xdr:colOff>180975</xdr:colOff>
                    <xdr:row>60</xdr:row>
                    <xdr:rowOff>0</xdr:rowOff>
                  </from>
                  <to>
                    <xdr:col>1</xdr:col>
                    <xdr:colOff>1019175</xdr:colOff>
                    <xdr:row>60</xdr:row>
                    <xdr:rowOff>200025</xdr:rowOff>
                  </to>
                </anchor>
              </controlPr>
            </control>
          </mc:Choice>
        </mc:AlternateContent>
        <mc:AlternateContent xmlns:mc="http://schemas.openxmlformats.org/markup-compatibility/2006">
          <mc:Choice Requires="x14">
            <control shapeId="3097" r:id="rId22" name="Drop Down 25">
              <controlPr defaultSize="0" autoLine="0" autoPict="0">
                <anchor moveWithCells="1">
                  <from>
                    <xdr:col>1</xdr:col>
                    <xdr:colOff>180975</xdr:colOff>
                    <xdr:row>61</xdr:row>
                    <xdr:rowOff>9525</xdr:rowOff>
                  </from>
                  <to>
                    <xdr:col>1</xdr:col>
                    <xdr:colOff>1019175</xdr:colOff>
                    <xdr:row>61</xdr:row>
                    <xdr:rowOff>209550</xdr:rowOff>
                  </to>
                </anchor>
              </controlPr>
            </control>
          </mc:Choice>
        </mc:AlternateContent>
        <mc:AlternateContent xmlns:mc="http://schemas.openxmlformats.org/markup-compatibility/2006">
          <mc:Choice Requires="x14">
            <control shapeId="3098" r:id="rId23" name="Drop Down 26">
              <controlPr defaultSize="0" autoLine="0" autoPict="0">
                <anchor moveWithCells="1">
                  <from>
                    <xdr:col>1</xdr:col>
                    <xdr:colOff>180975</xdr:colOff>
                    <xdr:row>62</xdr:row>
                    <xdr:rowOff>19050</xdr:rowOff>
                  </from>
                  <to>
                    <xdr:col>1</xdr:col>
                    <xdr:colOff>1019175</xdr:colOff>
                    <xdr:row>63</xdr:row>
                    <xdr:rowOff>0</xdr:rowOff>
                  </to>
                </anchor>
              </controlPr>
            </control>
          </mc:Choice>
        </mc:AlternateContent>
        <mc:AlternateContent xmlns:mc="http://schemas.openxmlformats.org/markup-compatibility/2006">
          <mc:Choice Requires="x14">
            <control shapeId="3099" r:id="rId24" name="Drop Down 27">
              <controlPr defaultSize="0" autoLine="0" autoPict="0">
                <anchor moveWithCells="1">
                  <from>
                    <xdr:col>1</xdr:col>
                    <xdr:colOff>180975</xdr:colOff>
                    <xdr:row>63</xdr:row>
                    <xdr:rowOff>19050</xdr:rowOff>
                  </from>
                  <to>
                    <xdr:col>1</xdr:col>
                    <xdr:colOff>1019175</xdr:colOff>
                    <xdr:row>64</xdr:row>
                    <xdr:rowOff>0</xdr:rowOff>
                  </to>
                </anchor>
              </controlPr>
            </control>
          </mc:Choice>
        </mc:AlternateContent>
        <mc:AlternateContent xmlns:mc="http://schemas.openxmlformats.org/markup-compatibility/2006">
          <mc:Choice Requires="x14">
            <control shapeId="3100" r:id="rId25" name="Drop Down 28">
              <controlPr defaultSize="0" autoLine="0" autoPict="0">
                <anchor moveWithCells="1">
                  <from>
                    <xdr:col>0</xdr:col>
                    <xdr:colOff>19050</xdr:colOff>
                    <xdr:row>64</xdr:row>
                    <xdr:rowOff>9525</xdr:rowOff>
                  </from>
                  <to>
                    <xdr:col>0</xdr:col>
                    <xdr:colOff>857250</xdr:colOff>
                    <xdr:row>64</xdr:row>
                    <xdr:rowOff>209550</xdr:rowOff>
                  </to>
                </anchor>
              </controlPr>
            </control>
          </mc:Choice>
        </mc:AlternateContent>
        <mc:AlternateContent xmlns:mc="http://schemas.openxmlformats.org/markup-compatibility/2006">
          <mc:Choice Requires="x14">
            <control shapeId="3101" r:id="rId26" name="Drop Down 29">
              <controlPr defaultSize="0" autoLine="0" autoPict="0">
                <anchor moveWithCells="1">
                  <from>
                    <xdr:col>0</xdr:col>
                    <xdr:colOff>19050</xdr:colOff>
                    <xdr:row>65</xdr:row>
                    <xdr:rowOff>9525</xdr:rowOff>
                  </from>
                  <to>
                    <xdr:col>0</xdr:col>
                    <xdr:colOff>857250</xdr:colOff>
                    <xdr:row>65</xdr:row>
                    <xdr:rowOff>209550</xdr:rowOff>
                  </to>
                </anchor>
              </controlPr>
            </control>
          </mc:Choice>
        </mc:AlternateContent>
        <mc:AlternateContent xmlns:mc="http://schemas.openxmlformats.org/markup-compatibility/2006">
          <mc:Choice Requires="x14">
            <control shapeId="3102" r:id="rId27" name="Drop Down 30">
              <controlPr defaultSize="0" autoLine="0" autoPict="0">
                <anchor moveWithCells="1">
                  <from>
                    <xdr:col>0</xdr:col>
                    <xdr:colOff>19050</xdr:colOff>
                    <xdr:row>68</xdr:row>
                    <xdr:rowOff>19050</xdr:rowOff>
                  </from>
                  <to>
                    <xdr:col>0</xdr:col>
                    <xdr:colOff>857250</xdr:colOff>
                    <xdr:row>69</xdr:row>
                    <xdr:rowOff>0</xdr:rowOff>
                  </to>
                </anchor>
              </controlPr>
            </control>
          </mc:Choice>
        </mc:AlternateContent>
        <mc:AlternateContent xmlns:mc="http://schemas.openxmlformats.org/markup-compatibility/2006">
          <mc:Choice Requires="x14">
            <control shapeId="3103" r:id="rId28" name="Drop Down 31">
              <controlPr defaultSize="0" autoLine="0" autoPict="0">
                <anchor moveWithCells="1">
                  <from>
                    <xdr:col>0</xdr:col>
                    <xdr:colOff>19050</xdr:colOff>
                    <xdr:row>69</xdr:row>
                    <xdr:rowOff>19050</xdr:rowOff>
                  </from>
                  <to>
                    <xdr:col>0</xdr:col>
                    <xdr:colOff>857250</xdr:colOff>
                    <xdr:row>70</xdr:row>
                    <xdr:rowOff>0</xdr:rowOff>
                  </to>
                </anchor>
              </controlPr>
            </control>
          </mc:Choice>
        </mc:AlternateContent>
        <mc:AlternateContent xmlns:mc="http://schemas.openxmlformats.org/markup-compatibility/2006">
          <mc:Choice Requires="x14">
            <control shapeId="3104" r:id="rId29" name="Drop Down 32">
              <controlPr defaultSize="0" autoLine="0" autoPict="0">
                <anchor moveWithCells="1">
                  <from>
                    <xdr:col>0</xdr:col>
                    <xdr:colOff>19050</xdr:colOff>
                    <xdr:row>70</xdr:row>
                    <xdr:rowOff>19050</xdr:rowOff>
                  </from>
                  <to>
                    <xdr:col>0</xdr:col>
                    <xdr:colOff>857250</xdr:colOff>
                    <xdr:row>71</xdr:row>
                    <xdr:rowOff>0</xdr:rowOff>
                  </to>
                </anchor>
              </controlPr>
            </control>
          </mc:Choice>
        </mc:AlternateContent>
        <mc:AlternateContent xmlns:mc="http://schemas.openxmlformats.org/markup-compatibility/2006">
          <mc:Choice Requires="x14">
            <control shapeId="3105" r:id="rId30" name="Drop Down 33">
              <controlPr defaultSize="0" autoLine="0" autoPict="0">
                <anchor moveWithCells="1">
                  <from>
                    <xdr:col>0</xdr:col>
                    <xdr:colOff>19050</xdr:colOff>
                    <xdr:row>71</xdr:row>
                    <xdr:rowOff>19050</xdr:rowOff>
                  </from>
                  <to>
                    <xdr:col>0</xdr:col>
                    <xdr:colOff>857250</xdr:colOff>
                    <xdr:row>72</xdr:row>
                    <xdr:rowOff>0</xdr:rowOff>
                  </to>
                </anchor>
              </controlPr>
            </control>
          </mc:Choice>
        </mc:AlternateContent>
        <mc:AlternateContent xmlns:mc="http://schemas.openxmlformats.org/markup-compatibility/2006">
          <mc:Choice Requires="x14">
            <control shapeId="3106" r:id="rId31" name="Drop Down 34">
              <controlPr defaultSize="0" autoLine="0" autoPict="0">
                <anchor moveWithCells="1">
                  <from>
                    <xdr:col>0</xdr:col>
                    <xdr:colOff>19050</xdr:colOff>
                    <xdr:row>72</xdr:row>
                    <xdr:rowOff>19050</xdr:rowOff>
                  </from>
                  <to>
                    <xdr:col>0</xdr:col>
                    <xdr:colOff>857250</xdr:colOff>
                    <xdr:row>73</xdr:row>
                    <xdr:rowOff>0</xdr:rowOff>
                  </to>
                </anchor>
              </controlPr>
            </control>
          </mc:Choice>
        </mc:AlternateContent>
        <mc:AlternateContent xmlns:mc="http://schemas.openxmlformats.org/markup-compatibility/2006">
          <mc:Choice Requires="x14">
            <control shapeId="3107" r:id="rId32" name="Drop Down 35">
              <controlPr defaultSize="0" autoLine="0" autoPict="0">
                <anchor moveWithCells="1">
                  <from>
                    <xdr:col>0</xdr:col>
                    <xdr:colOff>19050</xdr:colOff>
                    <xdr:row>73</xdr:row>
                    <xdr:rowOff>19050</xdr:rowOff>
                  </from>
                  <to>
                    <xdr:col>0</xdr:col>
                    <xdr:colOff>857250</xdr:colOff>
                    <xdr:row>74</xdr:row>
                    <xdr:rowOff>0</xdr:rowOff>
                  </to>
                </anchor>
              </controlPr>
            </control>
          </mc:Choice>
        </mc:AlternateContent>
        <mc:AlternateContent xmlns:mc="http://schemas.openxmlformats.org/markup-compatibility/2006">
          <mc:Choice Requires="x14">
            <control shapeId="3108" r:id="rId33" name="Drop Down 36">
              <controlPr defaultSize="0" autoLine="0" autoPict="0">
                <anchor moveWithCells="1">
                  <from>
                    <xdr:col>0</xdr:col>
                    <xdr:colOff>19050</xdr:colOff>
                    <xdr:row>78</xdr:row>
                    <xdr:rowOff>9525</xdr:rowOff>
                  </from>
                  <to>
                    <xdr:col>0</xdr:col>
                    <xdr:colOff>857250</xdr:colOff>
                    <xdr:row>78</xdr:row>
                    <xdr:rowOff>209550</xdr:rowOff>
                  </to>
                </anchor>
              </controlPr>
            </control>
          </mc:Choice>
        </mc:AlternateContent>
        <mc:AlternateContent xmlns:mc="http://schemas.openxmlformats.org/markup-compatibility/2006">
          <mc:Choice Requires="x14">
            <control shapeId="3109" r:id="rId34" name="Drop Down 37">
              <controlPr defaultSize="0" autoLine="0" autoPict="0">
                <anchor moveWithCells="1">
                  <from>
                    <xdr:col>0</xdr:col>
                    <xdr:colOff>19050</xdr:colOff>
                    <xdr:row>79</xdr:row>
                    <xdr:rowOff>19050</xdr:rowOff>
                  </from>
                  <to>
                    <xdr:col>0</xdr:col>
                    <xdr:colOff>857250</xdr:colOff>
                    <xdr:row>80</xdr:row>
                    <xdr:rowOff>0</xdr:rowOff>
                  </to>
                </anchor>
              </controlPr>
            </control>
          </mc:Choice>
        </mc:AlternateContent>
        <mc:AlternateContent xmlns:mc="http://schemas.openxmlformats.org/markup-compatibility/2006">
          <mc:Choice Requires="x14">
            <control shapeId="3110" r:id="rId35" name="Drop Down 38">
              <controlPr defaultSize="0" autoLine="0" autoPict="0">
                <anchor moveWithCells="1">
                  <from>
                    <xdr:col>0</xdr:col>
                    <xdr:colOff>19050</xdr:colOff>
                    <xdr:row>80</xdr:row>
                    <xdr:rowOff>9525</xdr:rowOff>
                  </from>
                  <to>
                    <xdr:col>0</xdr:col>
                    <xdr:colOff>857250</xdr:colOff>
                    <xdr:row>80</xdr:row>
                    <xdr:rowOff>209550</xdr:rowOff>
                  </to>
                </anchor>
              </controlPr>
            </control>
          </mc:Choice>
        </mc:AlternateContent>
        <mc:AlternateContent xmlns:mc="http://schemas.openxmlformats.org/markup-compatibility/2006">
          <mc:Choice Requires="x14">
            <control shapeId="3111" r:id="rId36" name="Drop Down 39">
              <controlPr defaultSize="0" autoLine="0" autoPict="0">
                <anchor moveWithCells="1">
                  <from>
                    <xdr:col>0</xdr:col>
                    <xdr:colOff>19050</xdr:colOff>
                    <xdr:row>81</xdr:row>
                    <xdr:rowOff>9525</xdr:rowOff>
                  </from>
                  <to>
                    <xdr:col>0</xdr:col>
                    <xdr:colOff>857250</xdr:colOff>
                    <xdr:row>81</xdr:row>
                    <xdr:rowOff>209550</xdr:rowOff>
                  </to>
                </anchor>
              </controlPr>
            </control>
          </mc:Choice>
        </mc:AlternateContent>
        <mc:AlternateContent xmlns:mc="http://schemas.openxmlformats.org/markup-compatibility/2006">
          <mc:Choice Requires="x14">
            <control shapeId="3112" r:id="rId37" name="Drop Down 40">
              <controlPr defaultSize="0" autoLine="0" autoPict="0">
                <anchor moveWithCells="1">
                  <from>
                    <xdr:col>0</xdr:col>
                    <xdr:colOff>19050</xdr:colOff>
                    <xdr:row>82</xdr:row>
                    <xdr:rowOff>28575</xdr:rowOff>
                  </from>
                  <to>
                    <xdr:col>0</xdr:col>
                    <xdr:colOff>857250</xdr:colOff>
                    <xdr:row>83</xdr:row>
                    <xdr:rowOff>9525</xdr:rowOff>
                  </to>
                </anchor>
              </controlPr>
            </control>
          </mc:Choice>
        </mc:AlternateContent>
        <mc:AlternateContent xmlns:mc="http://schemas.openxmlformats.org/markup-compatibility/2006">
          <mc:Choice Requires="x14">
            <control shapeId="3113" r:id="rId38" name="Drop Down 41">
              <controlPr defaultSize="0" autoLine="0" autoPict="0">
                <anchor moveWithCells="1">
                  <from>
                    <xdr:col>0</xdr:col>
                    <xdr:colOff>19050</xdr:colOff>
                    <xdr:row>83</xdr:row>
                    <xdr:rowOff>28575</xdr:rowOff>
                  </from>
                  <to>
                    <xdr:col>0</xdr:col>
                    <xdr:colOff>857250</xdr:colOff>
                    <xdr:row>84</xdr:row>
                    <xdr:rowOff>9525</xdr:rowOff>
                  </to>
                </anchor>
              </controlPr>
            </control>
          </mc:Choice>
        </mc:AlternateContent>
        <mc:AlternateContent xmlns:mc="http://schemas.openxmlformats.org/markup-compatibility/2006">
          <mc:Choice Requires="x14">
            <control shapeId="3114" r:id="rId39" name="Drop Down 42">
              <controlPr defaultSize="0" autoLine="0" autoPict="0">
                <anchor moveWithCells="1">
                  <from>
                    <xdr:col>0</xdr:col>
                    <xdr:colOff>19050</xdr:colOff>
                    <xdr:row>84</xdr:row>
                    <xdr:rowOff>9525</xdr:rowOff>
                  </from>
                  <to>
                    <xdr:col>0</xdr:col>
                    <xdr:colOff>857250</xdr:colOff>
                    <xdr:row>84</xdr:row>
                    <xdr:rowOff>209550</xdr:rowOff>
                  </to>
                </anchor>
              </controlPr>
            </control>
          </mc:Choice>
        </mc:AlternateContent>
        <mc:AlternateContent xmlns:mc="http://schemas.openxmlformats.org/markup-compatibility/2006">
          <mc:Choice Requires="x14">
            <control shapeId="3115" r:id="rId40" name="Drop Down 43">
              <controlPr defaultSize="0" autoLine="0" autoPict="0">
                <anchor moveWithCells="1">
                  <from>
                    <xdr:col>0</xdr:col>
                    <xdr:colOff>19050</xdr:colOff>
                    <xdr:row>85</xdr:row>
                    <xdr:rowOff>19050</xdr:rowOff>
                  </from>
                  <to>
                    <xdr:col>0</xdr:col>
                    <xdr:colOff>857250</xdr:colOff>
                    <xdr:row>86</xdr:row>
                    <xdr:rowOff>0</xdr:rowOff>
                  </to>
                </anchor>
              </controlPr>
            </control>
          </mc:Choice>
        </mc:AlternateContent>
        <mc:AlternateContent xmlns:mc="http://schemas.openxmlformats.org/markup-compatibility/2006">
          <mc:Choice Requires="x14">
            <control shapeId="3116" r:id="rId41" name="Drop Down 44">
              <controlPr defaultSize="0" autoLine="0" autoPict="0">
                <anchor moveWithCells="1">
                  <from>
                    <xdr:col>0</xdr:col>
                    <xdr:colOff>19050</xdr:colOff>
                    <xdr:row>86</xdr:row>
                    <xdr:rowOff>9525</xdr:rowOff>
                  </from>
                  <to>
                    <xdr:col>0</xdr:col>
                    <xdr:colOff>857250</xdr:colOff>
                    <xdr:row>86</xdr:row>
                    <xdr:rowOff>209550</xdr:rowOff>
                  </to>
                </anchor>
              </controlPr>
            </control>
          </mc:Choice>
        </mc:AlternateContent>
        <mc:AlternateContent xmlns:mc="http://schemas.openxmlformats.org/markup-compatibility/2006">
          <mc:Choice Requires="x14">
            <control shapeId="3117" r:id="rId42" name="Drop Down 45">
              <controlPr defaultSize="0" autoLine="0" autoPict="0">
                <anchor moveWithCells="1">
                  <from>
                    <xdr:col>0</xdr:col>
                    <xdr:colOff>19050</xdr:colOff>
                    <xdr:row>87</xdr:row>
                    <xdr:rowOff>9525</xdr:rowOff>
                  </from>
                  <to>
                    <xdr:col>0</xdr:col>
                    <xdr:colOff>857250</xdr:colOff>
                    <xdr:row>87</xdr:row>
                    <xdr:rowOff>209550</xdr:rowOff>
                  </to>
                </anchor>
              </controlPr>
            </control>
          </mc:Choice>
        </mc:AlternateContent>
        <mc:AlternateContent xmlns:mc="http://schemas.openxmlformats.org/markup-compatibility/2006">
          <mc:Choice Requires="x14">
            <control shapeId="3118" r:id="rId43" name="Drop Down 46">
              <controlPr defaultSize="0" autoLine="0" autoPict="0">
                <anchor moveWithCells="1">
                  <from>
                    <xdr:col>0</xdr:col>
                    <xdr:colOff>19050</xdr:colOff>
                    <xdr:row>88</xdr:row>
                    <xdr:rowOff>19050</xdr:rowOff>
                  </from>
                  <to>
                    <xdr:col>0</xdr:col>
                    <xdr:colOff>857250</xdr:colOff>
                    <xdr:row>89</xdr:row>
                    <xdr:rowOff>0</xdr:rowOff>
                  </to>
                </anchor>
              </controlPr>
            </control>
          </mc:Choice>
        </mc:AlternateContent>
        <mc:AlternateContent xmlns:mc="http://schemas.openxmlformats.org/markup-compatibility/2006">
          <mc:Choice Requires="x14">
            <control shapeId="3119" r:id="rId44" name="Drop Down 47">
              <controlPr defaultSize="0" autoLine="0" autoPict="0">
                <anchor moveWithCells="1">
                  <from>
                    <xdr:col>0</xdr:col>
                    <xdr:colOff>19050</xdr:colOff>
                    <xdr:row>89</xdr:row>
                    <xdr:rowOff>28575</xdr:rowOff>
                  </from>
                  <to>
                    <xdr:col>0</xdr:col>
                    <xdr:colOff>857250</xdr:colOff>
                    <xdr:row>90</xdr:row>
                    <xdr:rowOff>9525</xdr:rowOff>
                  </to>
                </anchor>
              </controlPr>
            </control>
          </mc:Choice>
        </mc:AlternateContent>
        <mc:AlternateContent xmlns:mc="http://schemas.openxmlformats.org/markup-compatibility/2006">
          <mc:Choice Requires="x14">
            <control shapeId="3120" r:id="rId45" name="Drop Down 48">
              <controlPr defaultSize="0" autoLine="0" autoPict="0">
                <anchor moveWithCells="1">
                  <from>
                    <xdr:col>0</xdr:col>
                    <xdr:colOff>19050</xdr:colOff>
                    <xdr:row>90</xdr:row>
                    <xdr:rowOff>28575</xdr:rowOff>
                  </from>
                  <to>
                    <xdr:col>0</xdr:col>
                    <xdr:colOff>857250</xdr:colOff>
                    <xdr:row>91</xdr:row>
                    <xdr:rowOff>9525</xdr:rowOff>
                  </to>
                </anchor>
              </controlPr>
            </control>
          </mc:Choice>
        </mc:AlternateContent>
        <mc:AlternateContent xmlns:mc="http://schemas.openxmlformats.org/markup-compatibility/2006">
          <mc:Choice Requires="x14">
            <control shapeId="3121" r:id="rId46" name="Drop Down 49">
              <controlPr defaultSize="0" autoLine="0" autoPict="0">
                <anchor moveWithCells="1">
                  <from>
                    <xdr:col>0</xdr:col>
                    <xdr:colOff>19050</xdr:colOff>
                    <xdr:row>91</xdr:row>
                    <xdr:rowOff>28575</xdr:rowOff>
                  </from>
                  <to>
                    <xdr:col>0</xdr:col>
                    <xdr:colOff>857250</xdr:colOff>
                    <xdr:row>92</xdr:row>
                    <xdr:rowOff>9525</xdr:rowOff>
                  </to>
                </anchor>
              </controlPr>
            </control>
          </mc:Choice>
        </mc:AlternateContent>
        <mc:AlternateContent xmlns:mc="http://schemas.openxmlformats.org/markup-compatibility/2006">
          <mc:Choice Requires="x14">
            <control shapeId="3122" r:id="rId47" name="Drop Down 50">
              <controlPr defaultSize="0" autoLine="0" autoPict="0">
                <anchor moveWithCells="1">
                  <from>
                    <xdr:col>0</xdr:col>
                    <xdr:colOff>19050</xdr:colOff>
                    <xdr:row>92</xdr:row>
                    <xdr:rowOff>28575</xdr:rowOff>
                  </from>
                  <to>
                    <xdr:col>0</xdr:col>
                    <xdr:colOff>857250</xdr:colOff>
                    <xdr:row>93</xdr:row>
                    <xdr:rowOff>9525</xdr:rowOff>
                  </to>
                </anchor>
              </controlPr>
            </control>
          </mc:Choice>
        </mc:AlternateContent>
        <mc:AlternateContent xmlns:mc="http://schemas.openxmlformats.org/markup-compatibility/2006">
          <mc:Choice Requires="x14">
            <control shapeId="3123" r:id="rId48" name="Drop Down 51">
              <controlPr defaultSize="0" autoLine="0" autoPict="0">
                <anchor moveWithCells="1">
                  <from>
                    <xdr:col>1</xdr:col>
                    <xdr:colOff>190500</xdr:colOff>
                    <xdr:row>93</xdr:row>
                    <xdr:rowOff>9525</xdr:rowOff>
                  </from>
                  <to>
                    <xdr:col>1</xdr:col>
                    <xdr:colOff>1028700</xdr:colOff>
                    <xdr:row>93</xdr:row>
                    <xdr:rowOff>209550</xdr:rowOff>
                  </to>
                </anchor>
              </controlPr>
            </control>
          </mc:Choice>
        </mc:AlternateContent>
        <mc:AlternateContent xmlns:mc="http://schemas.openxmlformats.org/markup-compatibility/2006">
          <mc:Choice Requires="x14">
            <control shapeId="3124" r:id="rId49" name="Drop Down 52">
              <controlPr defaultSize="0" autoLine="0" autoPict="0">
                <anchor moveWithCells="1">
                  <from>
                    <xdr:col>1</xdr:col>
                    <xdr:colOff>190500</xdr:colOff>
                    <xdr:row>94</xdr:row>
                    <xdr:rowOff>28575</xdr:rowOff>
                  </from>
                  <to>
                    <xdr:col>1</xdr:col>
                    <xdr:colOff>1028700</xdr:colOff>
                    <xdr:row>95</xdr:row>
                    <xdr:rowOff>9525</xdr:rowOff>
                  </to>
                </anchor>
              </controlPr>
            </control>
          </mc:Choice>
        </mc:AlternateContent>
        <mc:AlternateContent xmlns:mc="http://schemas.openxmlformats.org/markup-compatibility/2006">
          <mc:Choice Requires="x14">
            <control shapeId="3125" r:id="rId50" name="Drop Down 53">
              <controlPr defaultSize="0" autoLine="0" autoPict="0">
                <anchor moveWithCells="1">
                  <from>
                    <xdr:col>0</xdr:col>
                    <xdr:colOff>19050</xdr:colOff>
                    <xdr:row>95</xdr:row>
                    <xdr:rowOff>19050</xdr:rowOff>
                  </from>
                  <to>
                    <xdr:col>0</xdr:col>
                    <xdr:colOff>857250</xdr:colOff>
                    <xdr:row>96</xdr:row>
                    <xdr:rowOff>0</xdr:rowOff>
                  </to>
                </anchor>
              </controlPr>
            </control>
          </mc:Choice>
        </mc:AlternateContent>
        <mc:AlternateContent xmlns:mc="http://schemas.openxmlformats.org/markup-compatibility/2006">
          <mc:Choice Requires="x14">
            <control shapeId="3126" r:id="rId51" name="Drop Down 54">
              <controlPr defaultSize="0" autoLine="0" autoPict="0">
                <anchor moveWithCells="1">
                  <from>
                    <xdr:col>0</xdr:col>
                    <xdr:colOff>19050</xdr:colOff>
                    <xdr:row>98</xdr:row>
                    <xdr:rowOff>19050</xdr:rowOff>
                  </from>
                  <to>
                    <xdr:col>0</xdr:col>
                    <xdr:colOff>857250</xdr:colOff>
                    <xdr:row>99</xdr:row>
                    <xdr:rowOff>0</xdr:rowOff>
                  </to>
                </anchor>
              </controlPr>
            </control>
          </mc:Choice>
        </mc:AlternateContent>
        <mc:AlternateContent xmlns:mc="http://schemas.openxmlformats.org/markup-compatibility/2006">
          <mc:Choice Requires="x14">
            <control shapeId="3127" r:id="rId52" name="Drop Down 55">
              <controlPr defaultSize="0" autoLine="0" autoPict="0">
                <anchor moveWithCells="1">
                  <from>
                    <xdr:col>0</xdr:col>
                    <xdr:colOff>19050</xdr:colOff>
                    <xdr:row>99</xdr:row>
                    <xdr:rowOff>19050</xdr:rowOff>
                  </from>
                  <to>
                    <xdr:col>0</xdr:col>
                    <xdr:colOff>857250</xdr:colOff>
                    <xdr:row>100</xdr:row>
                    <xdr:rowOff>0</xdr:rowOff>
                  </to>
                </anchor>
              </controlPr>
            </control>
          </mc:Choice>
        </mc:AlternateContent>
        <mc:AlternateContent xmlns:mc="http://schemas.openxmlformats.org/markup-compatibility/2006">
          <mc:Choice Requires="x14">
            <control shapeId="3128" r:id="rId53" name="Drop Down 56">
              <controlPr defaultSize="0" autoLine="0" autoPict="0">
                <anchor moveWithCells="1">
                  <from>
                    <xdr:col>0</xdr:col>
                    <xdr:colOff>19050</xdr:colOff>
                    <xdr:row>100</xdr:row>
                    <xdr:rowOff>19050</xdr:rowOff>
                  </from>
                  <to>
                    <xdr:col>0</xdr:col>
                    <xdr:colOff>857250</xdr:colOff>
                    <xdr:row>101</xdr:row>
                    <xdr:rowOff>0</xdr:rowOff>
                  </to>
                </anchor>
              </controlPr>
            </control>
          </mc:Choice>
        </mc:AlternateContent>
        <mc:AlternateContent xmlns:mc="http://schemas.openxmlformats.org/markup-compatibility/2006">
          <mc:Choice Requires="x14">
            <control shapeId="3129" r:id="rId54" name="Drop Down 57">
              <controlPr defaultSize="0" autoLine="0" autoPict="0">
                <anchor moveWithCells="1">
                  <from>
                    <xdr:col>0</xdr:col>
                    <xdr:colOff>19050</xdr:colOff>
                    <xdr:row>101</xdr:row>
                    <xdr:rowOff>28575</xdr:rowOff>
                  </from>
                  <to>
                    <xdr:col>0</xdr:col>
                    <xdr:colOff>857250</xdr:colOff>
                    <xdr:row>102</xdr:row>
                    <xdr:rowOff>9525</xdr:rowOff>
                  </to>
                </anchor>
              </controlPr>
            </control>
          </mc:Choice>
        </mc:AlternateContent>
        <mc:AlternateContent xmlns:mc="http://schemas.openxmlformats.org/markup-compatibility/2006">
          <mc:Choice Requires="x14">
            <control shapeId="3130" r:id="rId55" name="Drop Down 58">
              <controlPr defaultSize="0" autoLine="0" autoPict="0">
                <anchor moveWithCells="1">
                  <from>
                    <xdr:col>0</xdr:col>
                    <xdr:colOff>19050</xdr:colOff>
                    <xdr:row>102</xdr:row>
                    <xdr:rowOff>19050</xdr:rowOff>
                  </from>
                  <to>
                    <xdr:col>0</xdr:col>
                    <xdr:colOff>857250</xdr:colOff>
                    <xdr:row>103</xdr:row>
                    <xdr:rowOff>0</xdr:rowOff>
                  </to>
                </anchor>
              </controlPr>
            </control>
          </mc:Choice>
        </mc:AlternateContent>
        <mc:AlternateContent xmlns:mc="http://schemas.openxmlformats.org/markup-compatibility/2006">
          <mc:Choice Requires="x14">
            <control shapeId="3131" r:id="rId56" name="Drop Down 59">
              <controlPr defaultSize="0" autoLine="0" autoPict="0">
                <anchor moveWithCells="1">
                  <from>
                    <xdr:col>0</xdr:col>
                    <xdr:colOff>19050</xdr:colOff>
                    <xdr:row>103</xdr:row>
                    <xdr:rowOff>28575</xdr:rowOff>
                  </from>
                  <to>
                    <xdr:col>0</xdr:col>
                    <xdr:colOff>857250</xdr:colOff>
                    <xdr:row>104</xdr:row>
                    <xdr:rowOff>9525</xdr:rowOff>
                  </to>
                </anchor>
              </controlPr>
            </control>
          </mc:Choice>
        </mc:AlternateContent>
        <mc:AlternateContent xmlns:mc="http://schemas.openxmlformats.org/markup-compatibility/2006">
          <mc:Choice Requires="x14">
            <control shapeId="3132" r:id="rId57" name="Drop Down 60">
              <controlPr defaultSize="0" autoLine="0" autoPict="0">
                <anchor moveWithCells="1">
                  <from>
                    <xdr:col>0</xdr:col>
                    <xdr:colOff>28575</xdr:colOff>
                    <xdr:row>106</xdr:row>
                    <xdr:rowOff>19050</xdr:rowOff>
                  </from>
                  <to>
                    <xdr:col>0</xdr:col>
                    <xdr:colOff>866775</xdr:colOff>
                    <xdr:row>107</xdr:row>
                    <xdr:rowOff>0</xdr:rowOff>
                  </to>
                </anchor>
              </controlPr>
            </control>
          </mc:Choice>
        </mc:AlternateContent>
        <mc:AlternateContent xmlns:mc="http://schemas.openxmlformats.org/markup-compatibility/2006">
          <mc:Choice Requires="x14">
            <control shapeId="3133" r:id="rId58" name="Drop Down 61">
              <controlPr defaultSize="0" autoLine="0" autoPict="0">
                <anchor moveWithCells="1">
                  <from>
                    <xdr:col>0</xdr:col>
                    <xdr:colOff>38100</xdr:colOff>
                    <xdr:row>107</xdr:row>
                    <xdr:rowOff>9525</xdr:rowOff>
                  </from>
                  <to>
                    <xdr:col>1</xdr:col>
                    <xdr:colOff>0</xdr:colOff>
                    <xdr:row>107</xdr:row>
                    <xdr:rowOff>209550</xdr:rowOff>
                  </to>
                </anchor>
              </controlPr>
            </control>
          </mc:Choice>
        </mc:AlternateContent>
        <mc:AlternateContent xmlns:mc="http://schemas.openxmlformats.org/markup-compatibility/2006">
          <mc:Choice Requires="x14">
            <control shapeId="3134" r:id="rId59" name="Drop Down 62">
              <controlPr defaultSize="0" autoLine="0" autoPict="0">
                <anchor moveWithCells="1">
                  <from>
                    <xdr:col>0</xdr:col>
                    <xdr:colOff>28575</xdr:colOff>
                    <xdr:row>108</xdr:row>
                    <xdr:rowOff>19050</xdr:rowOff>
                  </from>
                  <to>
                    <xdr:col>0</xdr:col>
                    <xdr:colOff>866775</xdr:colOff>
                    <xdr:row>109</xdr:row>
                    <xdr:rowOff>0</xdr:rowOff>
                  </to>
                </anchor>
              </controlPr>
            </control>
          </mc:Choice>
        </mc:AlternateContent>
        <mc:AlternateContent xmlns:mc="http://schemas.openxmlformats.org/markup-compatibility/2006">
          <mc:Choice Requires="x14">
            <control shapeId="3135" r:id="rId60" name="Drop Down 63">
              <controlPr defaultSize="0" autoLine="0" autoPict="0">
                <anchor moveWithCells="1">
                  <from>
                    <xdr:col>0</xdr:col>
                    <xdr:colOff>38100</xdr:colOff>
                    <xdr:row>109</xdr:row>
                    <xdr:rowOff>19050</xdr:rowOff>
                  </from>
                  <to>
                    <xdr:col>1</xdr:col>
                    <xdr:colOff>0</xdr:colOff>
                    <xdr:row>110</xdr:row>
                    <xdr:rowOff>0</xdr:rowOff>
                  </to>
                </anchor>
              </controlPr>
            </control>
          </mc:Choice>
        </mc:AlternateContent>
        <mc:AlternateContent xmlns:mc="http://schemas.openxmlformats.org/markup-compatibility/2006">
          <mc:Choice Requires="x14">
            <control shapeId="3136" r:id="rId61" name="Drop Down 64">
              <controlPr defaultSize="0" autoLine="0" autoPict="0">
                <anchor moveWithCells="1">
                  <from>
                    <xdr:col>0</xdr:col>
                    <xdr:colOff>28575</xdr:colOff>
                    <xdr:row>115</xdr:row>
                    <xdr:rowOff>123825</xdr:rowOff>
                  </from>
                  <to>
                    <xdr:col>0</xdr:col>
                    <xdr:colOff>866775</xdr:colOff>
                    <xdr:row>115</xdr:row>
                    <xdr:rowOff>323850</xdr:rowOff>
                  </to>
                </anchor>
              </controlPr>
            </control>
          </mc:Choice>
        </mc:AlternateContent>
        <mc:AlternateContent xmlns:mc="http://schemas.openxmlformats.org/markup-compatibility/2006">
          <mc:Choice Requires="x14">
            <control shapeId="3137" r:id="rId62" name="Drop Down 65">
              <controlPr defaultSize="0" autoLine="0" autoPict="0">
                <anchor moveWithCells="1">
                  <from>
                    <xdr:col>0</xdr:col>
                    <xdr:colOff>19050</xdr:colOff>
                    <xdr:row>116</xdr:row>
                    <xdr:rowOff>9525</xdr:rowOff>
                  </from>
                  <to>
                    <xdr:col>0</xdr:col>
                    <xdr:colOff>857250</xdr:colOff>
                    <xdr:row>116</xdr:row>
                    <xdr:rowOff>209550</xdr:rowOff>
                  </to>
                </anchor>
              </controlPr>
            </control>
          </mc:Choice>
        </mc:AlternateContent>
        <mc:AlternateContent xmlns:mc="http://schemas.openxmlformats.org/markup-compatibility/2006">
          <mc:Choice Requires="x14">
            <control shapeId="3138" r:id="rId63" name="Drop Down 66">
              <controlPr defaultSize="0" autoLine="0" autoPict="0">
                <anchor moveWithCells="1">
                  <from>
                    <xdr:col>0</xdr:col>
                    <xdr:colOff>19050</xdr:colOff>
                    <xdr:row>117</xdr:row>
                    <xdr:rowOff>19050</xdr:rowOff>
                  </from>
                  <to>
                    <xdr:col>0</xdr:col>
                    <xdr:colOff>857250</xdr:colOff>
                    <xdr:row>118</xdr:row>
                    <xdr:rowOff>0</xdr:rowOff>
                  </to>
                </anchor>
              </controlPr>
            </control>
          </mc:Choice>
        </mc:AlternateContent>
        <mc:AlternateContent xmlns:mc="http://schemas.openxmlformats.org/markup-compatibility/2006">
          <mc:Choice Requires="x14">
            <control shapeId="3139" r:id="rId64" name="Drop Down 67">
              <controlPr defaultSize="0" autoLine="0" autoPict="0">
                <anchor moveWithCells="1">
                  <from>
                    <xdr:col>0</xdr:col>
                    <xdr:colOff>19050</xdr:colOff>
                    <xdr:row>120</xdr:row>
                    <xdr:rowOff>9525</xdr:rowOff>
                  </from>
                  <to>
                    <xdr:col>0</xdr:col>
                    <xdr:colOff>857250</xdr:colOff>
                    <xdr:row>120</xdr:row>
                    <xdr:rowOff>209550</xdr:rowOff>
                  </to>
                </anchor>
              </controlPr>
            </control>
          </mc:Choice>
        </mc:AlternateContent>
        <mc:AlternateContent xmlns:mc="http://schemas.openxmlformats.org/markup-compatibility/2006">
          <mc:Choice Requires="x14">
            <control shapeId="3140" r:id="rId65" name="Drop Down 68">
              <controlPr defaultSize="0" autoLine="0" autoPict="0">
                <anchor moveWithCells="1">
                  <from>
                    <xdr:col>0</xdr:col>
                    <xdr:colOff>19050</xdr:colOff>
                    <xdr:row>121</xdr:row>
                    <xdr:rowOff>19050</xdr:rowOff>
                  </from>
                  <to>
                    <xdr:col>0</xdr:col>
                    <xdr:colOff>857250</xdr:colOff>
                    <xdr:row>122</xdr:row>
                    <xdr:rowOff>0</xdr:rowOff>
                  </to>
                </anchor>
              </controlPr>
            </control>
          </mc:Choice>
        </mc:AlternateContent>
        <mc:AlternateContent xmlns:mc="http://schemas.openxmlformats.org/markup-compatibility/2006">
          <mc:Choice Requires="x14">
            <control shapeId="3141" r:id="rId66" name="Drop Down 69">
              <controlPr defaultSize="0" autoLine="0" autoPict="0">
                <anchor moveWithCells="1">
                  <from>
                    <xdr:col>0</xdr:col>
                    <xdr:colOff>19050</xdr:colOff>
                    <xdr:row>122</xdr:row>
                    <xdr:rowOff>28575</xdr:rowOff>
                  </from>
                  <to>
                    <xdr:col>0</xdr:col>
                    <xdr:colOff>857250</xdr:colOff>
                    <xdr:row>123</xdr:row>
                    <xdr:rowOff>9525</xdr:rowOff>
                  </to>
                </anchor>
              </controlPr>
            </control>
          </mc:Choice>
        </mc:AlternateContent>
        <mc:AlternateContent xmlns:mc="http://schemas.openxmlformats.org/markup-compatibility/2006">
          <mc:Choice Requires="x14">
            <control shapeId="3142" r:id="rId67" name="Drop Down 70">
              <controlPr defaultSize="0" autoLine="0" autoPict="0">
                <anchor moveWithCells="1">
                  <from>
                    <xdr:col>0</xdr:col>
                    <xdr:colOff>19050</xdr:colOff>
                    <xdr:row>123</xdr:row>
                    <xdr:rowOff>28575</xdr:rowOff>
                  </from>
                  <to>
                    <xdr:col>0</xdr:col>
                    <xdr:colOff>857250</xdr:colOff>
                    <xdr:row>124</xdr:row>
                    <xdr:rowOff>9525</xdr:rowOff>
                  </to>
                </anchor>
              </controlPr>
            </control>
          </mc:Choice>
        </mc:AlternateContent>
        <mc:AlternateContent xmlns:mc="http://schemas.openxmlformats.org/markup-compatibility/2006">
          <mc:Choice Requires="x14">
            <control shapeId="3143" r:id="rId68" name="Drop Down 71">
              <controlPr defaultSize="0" autoLine="0" autoPict="0">
                <anchor moveWithCells="1">
                  <from>
                    <xdr:col>0</xdr:col>
                    <xdr:colOff>19050</xdr:colOff>
                    <xdr:row>126</xdr:row>
                    <xdr:rowOff>19050</xdr:rowOff>
                  </from>
                  <to>
                    <xdr:col>0</xdr:col>
                    <xdr:colOff>857250</xdr:colOff>
                    <xdr:row>127</xdr:row>
                    <xdr:rowOff>0</xdr:rowOff>
                  </to>
                </anchor>
              </controlPr>
            </control>
          </mc:Choice>
        </mc:AlternateContent>
        <mc:AlternateContent xmlns:mc="http://schemas.openxmlformats.org/markup-compatibility/2006">
          <mc:Choice Requires="x14">
            <control shapeId="3144" r:id="rId69" name="Drop Down 72">
              <controlPr defaultSize="0" autoLine="0" autoPict="0">
                <anchor moveWithCells="1">
                  <from>
                    <xdr:col>0</xdr:col>
                    <xdr:colOff>19050</xdr:colOff>
                    <xdr:row>127</xdr:row>
                    <xdr:rowOff>19050</xdr:rowOff>
                  </from>
                  <to>
                    <xdr:col>0</xdr:col>
                    <xdr:colOff>857250</xdr:colOff>
                    <xdr:row>128</xdr:row>
                    <xdr:rowOff>0</xdr:rowOff>
                  </to>
                </anchor>
              </controlPr>
            </control>
          </mc:Choice>
        </mc:AlternateContent>
        <mc:AlternateContent xmlns:mc="http://schemas.openxmlformats.org/markup-compatibility/2006">
          <mc:Choice Requires="x14">
            <control shapeId="3145" r:id="rId70" name="Drop Down 73">
              <controlPr defaultSize="0" autoLine="0" autoPict="0">
                <anchor moveWithCells="1">
                  <from>
                    <xdr:col>0</xdr:col>
                    <xdr:colOff>19050</xdr:colOff>
                    <xdr:row>128</xdr:row>
                    <xdr:rowOff>19050</xdr:rowOff>
                  </from>
                  <to>
                    <xdr:col>0</xdr:col>
                    <xdr:colOff>857250</xdr:colOff>
                    <xdr:row>129</xdr:row>
                    <xdr:rowOff>0</xdr:rowOff>
                  </to>
                </anchor>
              </controlPr>
            </control>
          </mc:Choice>
        </mc:AlternateContent>
        <mc:AlternateContent xmlns:mc="http://schemas.openxmlformats.org/markup-compatibility/2006">
          <mc:Choice Requires="x14">
            <control shapeId="3146" r:id="rId71" name="Drop Down 74">
              <controlPr defaultSize="0" autoLine="0" autoPict="0">
                <anchor moveWithCells="1">
                  <from>
                    <xdr:col>0</xdr:col>
                    <xdr:colOff>19050</xdr:colOff>
                    <xdr:row>129</xdr:row>
                    <xdr:rowOff>19050</xdr:rowOff>
                  </from>
                  <to>
                    <xdr:col>0</xdr:col>
                    <xdr:colOff>857250</xdr:colOff>
                    <xdr:row>130</xdr:row>
                    <xdr:rowOff>0</xdr:rowOff>
                  </to>
                </anchor>
              </controlPr>
            </control>
          </mc:Choice>
        </mc:AlternateContent>
        <mc:AlternateContent xmlns:mc="http://schemas.openxmlformats.org/markup-compatibility/2006">
          <mc:Choice Requires="x14">
            <control shapeId="3147" r:id="rId72" name="Drop Down 75">
              <controlPr defaultSize="0" autoLine="0" autoPict="0">
                <anchor moveWithCells="1">
                  <from>
                    <xdr:col>0</xdr:col>
                    <xdr:colOff>19050</xdr:colOff>
                    <xdr:row>132</xdr:row>
                    <xdr:rowOff>28575</xdr:rowOff>
                  </from>
                  <to>
                    <xdr:col>0</xdr:col>
                    <xdr:colOff>857250</xdr:colOff>
                    <xdr:row>133</xdr:row>
                    <xdr:rowOff>9525</xdr:rowOff>
                  </to>
                </anchor>
              </controlPr>
            </control>
          </mc:Choice>
        </mc:AlternateContent>
        <mc:AlternateContent xmlns:mc="http://schemas.openxmlformats.org/markup-compatibility/2006">
          <mc:Choice Requires="x14">
            <control shapeId="3148" r:id="rId73" name="Drop Down 76">
              <controlPr defaultSize="0" autoLine="0" autoPict="0">
                <anchor moveWithCells="1">
                  <from>
                    <xdr:col>0</xdr:col>
                    <xdr:colOff>19050</xdr:colOff>
                    <xdr:row>133</xdr:row>
                    <xdr:rowOff>28575</xdr:rowOff>
                  </from>
                  <to>
                    <xdr:col>0</xdr:col>
                    <xdr:colOff>857250</xdr:colOff>
                    <xdr:row>134</xdr:row>
                    <xdr:rowOff>9525</xdr:rowOff>
                  </to>
                </anchor>
              </controlPr>
            </control>
          </mc:Choice>
        </mc:AlternateContent>
        <mc:AlternateContent xmlns:mc="http://schemas.openxmlformats.org/markup-compatibility/2006">
          <mc:Choice Requires="x14">
            <control shapeId="3149" r:id="rId74" name="Drop Down 77">
              <controlPr defaultSize="0" autoLine="0" autoPict="0">
                <anchor moveWithCells="1">
                  <from>
                    <xdr:col>0</xdr:col>
                    <xdr:colOff>19050</xdr:colOff>
                    <xdr:row>134</xdr:row>
                    <xdr:rowOff>38100</xdr:rowOff>
                  </from>
                  <to>
                    <xdr:col>0</xdr:col>
                    <xdr:colOff>857250</xdr:colOff>
                    <xdr:row>135</xdr:row>
                    <xdr:rowOff>19050</xdr:rowOff>
                  </to>
                </anchor>
              </controlPr>
            </control>
          </mc:Choice>
        </mc:AlternateContent>
        <mc:AlternateContent xmlns:mc="http://schemas.openxmlformats.org/markup-compatibility/2006">
          <mc:Choice Requires="x14">
            <control shapeId="3150" r:id="rId75" name="Drop Down 78">
              <controlPr defaultSize="0" autoLine="0" autoPict="0">
                <anchor moveWithCells="1">
                  <from>
                    <xdr:col>0</xdr:col>
                    <xdr:colOff>19050</xdr:colOff>
                    <xdr:row>135</xdr:row>
                    <xdr:rowOff>47625</xdr:rowOff>
                  </from>
                  <to>
                    <xdr:col>0</xdr:col>
                    <xdr:colOff>857250</xdr:colOff>
                    <xdr:row>136</xdr:row>
                    <xdr:rowOff>28575</xdr:rowOff>
                  </to>
                </anchor>
              </controlPr>
            </control>
          </mc:Choice>
        </mc:AlternateContent>
        <mc:AlternateContent xmlns:mc="http://schemas.openxmlformats.org/markup-compatibility/2006">
          <mc:Choice Requires="x14">
            <control shapeId="3151" r:id="rId76" name="Drop Down 79">
              <controlPr defaultSize="0" autoLine="0" autoPict="0">
                <anchor moveWithCells="1">
                  <from>
                    <xdr:col>0</xdr:col>
                    <xdr:colOff>19050</xdr:colOff>
                    <xdr:row>137</xdr:row>
                    <xdr:rowOff>9525</xdr:rowOff>
                  </from>
                  <to>
                    <xdr:col>0</xdr:col>
                    <xdr:colOff>857250</xdr:colOff>
                    <xdr:row>137</xdr:row>
                    <xdr:rowOff>209550</xdr:rowOff>
                  </to>
                </anchor>
              </controlPr>
            </control>
          </mc:Choice>
        </mc:AlternateContent>
        <mc:AlternateContent xmlns:mc="http://schemas.openxmlformats.org/markup-compatibility/2006">
          <mc:Choice Requires="x14">
            <control shapeId="3152" r:id="rId77" name="Drop Down 80">
              <controlPr defaultSize="0" autoLine="0" autoPict="0">
                <anchor moveWithCells="1">
                  <from>
                    <xdr:col>0</xdr:col>
                    <xdr:colOff>28575</xdr:colOff>
                    <xdr:row>141</xdr:row>
                    <xdr:rowOff>9525</xdr:rowOff>
                  </from>
                  <to>
                    <xdr:col>0</xdr:col>
                    <xdr:colOff>866775</xdr:colOff>
                    <xdr:row>141</xdr:row>
                    <xdr:rowOff>209550</xdr:rowOff>
                  </to>
                </anchor>
              </controlPr>
            </control>
          </mc:Choice>
        </mc:AlternateContent>
        <mc:AlternateContent xmlns:mc="http://schemas.openxmlformats.org/markup-compatibility/2006">
          <mc:Choice Requires="x14">
            <control shapeId="3153" r:id="rId78" name="Drop Down 81">
              <controlPr defaultSize="0" autoLine="0" autoPict="0">
                <anchor moveWithCells="1">
                  <from>
                    <xdr:col>0</xdr:col>
                    <xdr:colOff>19050</xdr:colOff>
                    <xdr:row>142</xdr:row>
                    <xdr:rowOff>19050</xdr:rowOff>
                  </from>
                  <to>
                    <xdr:col>0</xdr:col>
                    <xdr:colOff>857250</xdr:colOff>
                    <xdr:row>143</xdr:row>
                    <xdr:rowOff>0</xdr:rowOff>
                  </to>
                </anchor>
              </controlPr>
            </control>
          </mc:Choice>
        </mc:AlternateContent>
        <mc:AlternateContent xmlns:mc="http://schemas.openxmlformats.org/markup-compatibility/2006">
          <mc:Choice Requires="x14">
            <control shapeId="3154" r:id="rId79" name="Drop Down 82">
              <controlPr defaultSize="0" autoLine="0" autoPict="0">
                <anchor moveWithCells="1">
                  <from>
                    <xdr:col>0</xdr:col>
                    <xdr:colOff>19050</xdr:colOff>
                    <xdr:row>147</xdr:row>
                    <xdr:rowOff>19050</xdr:rowOff>
                  </from>
                  <to>
                    <xdr:col>0</xdr:col>
                    <xdr:colOff>857250</xdr:colOff>
                    <xdr:row>148</xdr:row>
                    <xdr:rowOff>0</xdr:rowOff>
                  </to>
                </anchor>
              </controlPr>
            </control>
          </mc:Choice>
        </mc:AlternateContent>
        <mc:AlternateContent xmlns:mc="http://schemas.openxmlformats.org/markup-compatibility/2006">
          <mc:Choice Requires="x14">
            <control shapeId="3155" r:id="rId80" name="Drop Down 83">
              <controlPr defaultSize="0" autoLine="0" autoPict="0">
                <anchor moveWithCells="1">
                  <from>
                    <xdr:col>0</xdr:col>
                    <xdr:colOff>19050</xdr:colOff>
                    <xdr:row>148</xdr:row>
                    <xdr:rowOff>19050</xdr:rowOff>
                  </from>
                  <to>
                    <xdr:col>0</xdr:col>
                    <xdr:colOff>857250</xdr:colOff>
                    <xdr:row>149</xdr:row>
                    <xdr:rowOff>0</xdr:rowOff>
                  </to>
                </anchor>
              </controlPr>
            </control>
          </mc:Choice>
        </mc:AlternateContent>
        <mc:AlternateContent xmlns:mc="http://schemas.openxmlformats.org/markup-compatibility/2006">
          <mc:Choice Requires="x14">
            <control shapeId="3156" r:id="rId81" name="Drop Down 84">
              <controlPr defaultSize="0" autoLine="0" autoPict="0">
                <anchor moveWithCells="1">
                  <from>
                    <xdr:col>0</xdr:col>
                    <xdr:colOff>19050</xdr:colOff>
                    <xdr:row>149</xdr:row>
                    <xdr:rowOff>19050</xdr:rowOff>
                  </from>
                  <to>
                    <xdr:col>0</xdr:col>
                    <xdr:colOff>857250</xdr:colOff>
                    <xdr:row>150</xdr:row>
                    <xdr:rowOff>0</xdr:rowOff>
                  </to>
                </anchor>
              </controlPr>
            </control>
          </mc:Choice>
        </mc:AlternateContent>
        <mc:AlternateContent xmlns:mc="http://schemas.openxmlformats.org/markup-compatibility/2006">
          <mc:Choice Requires="x14">
            <control shapeId="3157" r:id="rId82" name="Drop Down 85">
              <controlPr defaultSize="0" autoLine="0" autoPict="0">
                <anchor moveWithCells="1">
                  <from>
                    <xdr:col>0</xdr:col>
                    <xdr:colOff>19050</xdr:colOff>
                    <xdr:row>152</xdr:row>
                    <xdr:rowOff>9525</xdr:rowOff>
                  </from>
                  <to>
                    <xdr:col>0</xdr:col>
                    <xdr:colOff>857250</xdr:colOff>
                    <xdr:row>152</xdr:row>
                    <xdr:rowOff>209550</xdr:rowOff>
                  </to>
                </anchor>
              </controlPr>
            </control>
          </mc:Choice>
        </mc:AlternateContent>
        <mc:AlternateContent xmlns:mc="http://schemas.openxmlformats.org/markup-compatibility/2006">
          <mc:Choice Requires="x14">
            <control shapeId="3158" r:id="rId83" name="Drop Down 86">
              <controlPr defaultSize="0" autoLine="0" autoPict="0">
                <anchor moveWithCells="1">
                  <from>
                    <xdr:col>0</xdr:col>
                    <xdr:colOff>19050</xdr:colOff>
                    <xdr:row>153</xdr:row>
                    <xdr:rowOff>9525</xdr:rowOff>
                  </from>
                  <to>
                    <xdr:col>0</xdr:col>
                    <xdr:colOff>857250</xdr:colOff>
                    <xdr:row>153</xdr:row>
                    <xdr:rowOff>209550</xdr:rowOff>
                  </to>
                </anchor>
              </controlPr>
            </control>
          </mc:Choice>
        </mc:AlternateContent>
        <mc:AlternateContent xmlns:mc="http://schemas.openxmlformats.org/markup-compatibility/2006">
          <mc:Choice Requires="x14">
            <control shapeId="3159" r:id="rId84" name="Drop Down 87">
              <controlPr defaultSize="0" autoLine="0" autoPict="0">
                <anchor moveWithCells="1">
                  <from>
                    <xdr:col>0</xdr:col>
                    <xdr:colOff>19050</xdr:colOff>
                    <xdr:row>154</xdr:row>
                    <xdr:rowOff>19050</xdr:rowOff>
                  </from>
                  <to>
                    <xdr:col>0</xdr:col>
                    <xdr:colOff>857250</xdr:colOff>
                    <xdr:row>155</xdr:row>
                    <xdr:rowOff>0</xdr:rowOff>
                  </to>
                </anchor>
              </controlPr>
            </control>
          </mc:Choice>
        </mc:AlternateContent>
        <mc:AlternateContent xmlns:mc="http://schemas.openxmlformats.org/markup-compatibility/2006">
          <mc:Choice Requires="x14">
            <control shapeId="3160" r:id="rId85" name="Drop Down 88">
              <controlPr defaultSize="0" autoLine="0" autoPict="0">
                <anchor moveWithCells="1">
                  <from>
                    <xdr:col>0</xdr:col>
                    <xdr:colOff>19050</xdr:colOff>
                    <xdr:row>160</xdr:row>
                    <xdr:rowOff>19050</xdr:rowOff>
                  </from>
                  <to>
                    <xdr:col>0</xdr:col>
                    <xdr:colOff>857250</xdr:colOff>
                    <xdr:row>161</xdr:row>
                    <xdr:rowOff>0</xdr:rowOff>
                  </to>
                </anchor>
              </controlPr>
            </control>
          </mc:Choice>
        </mc:AlternateContent>
        <mc:AlternateContent xmlns:mc="http://schemas.openxmlformats.org/markup-compatibility/2006">
          <mc:Choice Requires="x14">
            <control shapeId="3161" r:id="rId86" name="Drop Down 89">
              <controlPr defaultSize="0" autoLine="0" autoPict="0">
                <anchor moveWithCells="1">
                  <from>
                    <xdr:col>0</xdr:col>
                    <xdr:colOff>19050</xdr:colOff>
                    <xdr:row>193</xdr:row>
                    <xdr:rowOff>28575</xdr:rowOff>
                  </from>
                  <to>
                    <xdr:col>0</xdr:col>
                    <xdr:colOff>857250</xdr:colOff>
                    <xdr:row>194</xdr:row>
                    <xdr:rowOff>9525</xdr:rowOff>
                  </to>
                </anchor>
              </controlPr>
            </control>
          </mc:Choice>
        </mc:AlternateContent>
        <mc:AlternateContent xmlns:mc="http://schemas.openxmlformats.org/markup-compatibility/2006">
          <mc:Choice Requires="x14">
            <control shapeId="3162" r:id="rId87" name="Drop Down 90">
              <controlPr defaultSize="0" autoLine="0" autoPict="0">
                <anchor moveWithCells="1">
                  <from>
                    <xdr:col>0</xdr:col>
                    <xdr:colOff>19050</xdr:colOff>
                    <xdr:row>194</xdr:row>
                    <xdr:rowOff>28575</xdr:rowOff>
                  </from>
                  <to>
                    <xdr:col>0</xdr:col>
                    <xdr:colOff>857250</xdr:colOff>
                    <xdr:row>195</xdr:row>
                    <xdr:rowOff>9525</xdr:rowOff>
                  </to>
                </anchor>
              </controlPr>
            </control>
          </mc:Choice>
        </mc:AlternateContent>
        <mc:AlternateContent xmlns:mc="http://schemas.openxmlformats.org/markup-compatibility/2006">
          <mc:Choice Requires="x14">
            <control shapeId="3163" r:id="rId88" name="Drop Down 91">
              <controlPr defaultSize="0" autoLine="0" autoPict="0">
                <anchor moveWithCells="1">
                  <from>
                    <xdr:col>0</xdr:col>
                    <xdr:colOff>19050</xdr:colOff>
                    <xdr:row>195</xdr:row>
                    <xdr:rowOff>28575</xdr:rowOff>
                  </from>
                  <to>
                    <xdr:col>0</xdr:col>
                    <xdr:colOff>857250</xdr:colOff>
                    <xdr:row>196</xdr:row>
                    <xdr:rowOff>9525</xdr:rowOff>
                  </to>
                </anchor>
              </controlPr>
            </control>
          </mc:Choice>
        </mc:AlternateContent>
        <mc:AlternateContent xmlns:mc="http://schemas.openxmlformats.org/markup-compatibility/2006">
          <mc:Choice Requires="x14">
            <control shapeId="3164" r:id="rId89" name="Drop Down 92">
              <controlPr defaultSize="0" autoLine="0" autoPict="0">
                <anchor moveWithCells="1">
                  <from>
                    <xdr:col>0</xdr:col>
                    <xdr:colOff>19050</xdr:colOff>
                    <xdr:row>196</xdr:row>
                    <xdr:rowOff>28575</xdr:rowOff>
                  </from>
                  <to>
                    <xdr:col>0</xdr:col>
                    <xdr:colOff>857250</xdr:colOff>
                    <xdr:row>197</xdr:row>
                    <xdr:rowOff>9525</xdr:rowOff>
                  </to>
                </anchor>
              </controlPr>
            </control>
          </mc:Choice>
        </mc:AlternateContent>
        <mc:AlternateContent xmlns:mc="http://schemas.openxmlformats.org/markup-compatibility/2006">
          <mc:Choice Requires="x14">
            <control shapeId="3165" r:id="rId90" name="Drop Down 93">
              <controlPr defaultSize="0" autoLine="0" autoPict="0">
                <anchor moveWithCells="1">
                  <from>
                    <xdr:col>0</xdr:col>
                    <xdr:colOff>19050</xdr:colOff>
                    <xdr:row>197</xdr:row>
                    <xdr:rowOff>28575</xdr:rowOff>
                  </from>
                  <to>
                    <xdr:col>0</xdr:col>
                    <xdr:colOff>857250</xdr:colOff>
                    <xdr:row>198</xdr:row>
                    <xdr:rowOff>9525</xdr:rowOff>
                  </to>
                </anchor>
              </controlPr>
            </control>
          </mc:Choice>
        </mc:AlternateContent>
        <mc:AlternateContent xmlns:mc="http://schemas.openxmlformats.org/markup-compatibility/2006">
          <mc:Choice Requires="x14">
            <control shapeId="3166" r:id="rId91" name="Drop Down 94">
              <controlPr defaultSize="0" autoLine="0" autoPict="0">
                <anchor moveWithCells="1">
                  <from>
                    <xdr:col>0</xdr:col>
                    <xdr:colOff>19050</xdr:colOff>
                    <xdr:row>157</xdr:row>
                    <xdr:rowOff>9525</xdr:rowOff>
                  </from>
                  <to>
                    <xdr:col>0</xdr:col>
                    <xdr:colOff>857250</xdr:colOff>
                    <xdr:row>157</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47B53-3FD8-4068-82DE-D791677E4D0C}">
  <sheetPr codeName="Sheet3"/>
  <dimension ref="A1:F48"/>
  <sheetViews>
    <sheetView topLeftCell="A6" zoomScale="80" zoomScaleNormal="80" workbookViewId="0">
      <selection activeCell="E32" sqref="E32"/>
    </sheetView>
  </sheetViews>
  <sheetFormatPr defaultRowHeight="15" x14ac:dyDescent="0.25"/>
  <cols>
    <col min="3" max="3" width="30.7109375" customWidth="1"/>
    <col min="4" max="4" width="33.28515625" bestFit="1" customWidth="1"/>
    <col min="5" max="5" width="13.28515625" customWidth="1"/>
    <col min="6" max="6" width="27.140625" customWidth="1"/>
  </cols>
  <sheetData>
    <row r="1" spans="1:6" x14ac:dyDescent="0.25">
      <c r="A1" s="140" t="s">
        <v>285</v>
      </c>
      <c r="B1" s="140"/>
      <c r="C1" s="140"/>
      <c r="D1" s="41"/>
      <c r="E1" s="41"/>
      <c r="F1" s="41"/>
    </row>
    <row r="2" spans="1:6" x14ac:dyDescent="0.25">
      <c r="A2" s="140"/>
      <c r="B2" s="140"/>
      <c r="C2" s="140"/>
      <c r="D2" s="42" t="s">
        <v>286</v>
      </c>
      <c r="E2" s="141">
        <f>'Department Check'!D4</f>
        <v>0</v>
      </c>
      <c r="F2" s="141"/>
    </row>
    <row r="3" spans="1:6" x14ac:dyDescent="0.25">
      <c r="A3" s="43"/>
      <c r="B3" s="142" t="s">
        <v>287</v>
      </c>
      <c r="C3" s="143"/>
      <c r="D3" s="42" t="s">
        <v>288</v>
      </c>
      <c r="E3" s="144"/>
      <c r="F3" s="139"/>
    </row>
    <row r="4" spans="1:6" x14ac:dyDescent="0.25">
      <c r="A4" s="43"/>
      <c r="B4" s="142"/>
      <c r="C4" s="143"/>
      <c r="D4" s="42" t="s">
        <v>289</v>
      </c>
      <c r="E4" s="141">
        <f>'Department Check'!D7</f>
        <v>0</v>
      </c>
      <c r="F4" s="141"/>
    </row>
    <row r="5" spans="1:6" x14ac:dyDescent="0.25">
      <c r="A5" s="44"/>
      <c r="B5" s="44"/>
      <c r="C5" s="44"/>
      <c r="D5" s="42" t="s">
        <v>290</v>
      </c>
      <c r="E5" s="139"/>
      <c r="F5" s="139"/>
    </row>
    <row r="6" spans="1:6" ht="25.5" x14ac:dyDescent="0.25">
      <c r="A6" s="45"/>
      <c r="B6" s="45"/>
      <c r="C6" s="45"/>
      <c r="D6" s="46" t="s">
        <v>291</v>
      </c>
      <c r="E6" s="47" t="s">
        <v>292</v>
      </c>
      <c r="F6" s="48" t="s">
        <v>293</v>
      </c>
    </row>
    <row r="7" spans="1:6" x14ac:dyDescent="0.25">
      <c r="A7" s="145" t="s">
        <v>294</v>
      </c>
      <c r="B7" s="146"/>
      <c r="C7" s="146"/>
      <c r="D7" s="146"/>
      <c r="E7" s="146"/>
      <c r="F7" s="146"/>
    </row>
    <row r="8" spans="1:6" ht="43.5" customHeight="1" x14ac:dyDescent="0.25">
      <c r="A8" s="49">
        <v>1</v>
      </c>
      <c r="B8" s="147" t="s">
        <v>295</v>
      </c>
      <c r="C8" s="148"/>
      <c r="D8" s="50" t="s">
        <v>296</v>
      </c>
      <c r="E8" s="51"/>
      <c r="F8" s="52"/>
    </row>
    <row r="9" spans="1:6" x14ac:dyDescent="0.25">
      <c r="A9" s="43"/>
      <c r="B9" s="43"/>
      <c r="C9" s="43"/>
      <c r="D9" s="43"/>
      <c r="E9" s="43"/>
      <c r="F9" s="43"/>
    </row>
    <row r="10" spans="1:6" x14ac:dyDescent="0.25">
      <c r="A10" s="145" t="s">
        <v>297</v>
      </c>
      <c r="B10" s="146"/>
      <c r="C10" s="146"/>
      <c r="D10" s="146"/>
      <c r="E10" s="146"/>
      <c r="F10" s="146"/>
    </row>
    <row r="11" spans="1:6" ht="30.75" customHeight="1" x14ac:dyDescent="0.25">
      <c r="A11" s="49">
        <v>2</v>
      </c>
      <c r="B11" s="147" t="s">
        <v>298</v>
      </c>
      <c r="C11" s="148"/>
      <c r="D11" s="50" t="s">
        <v>299</v>
      </c>
      <c r="E11" s="51"/>
      <c r="F11" s="52"/>
    </row>
    <row r="12" spans="1:6" ht="31.5" customHeight="1" x14ac:dyDescent="0.25">
      <c r="A12" s="53" t="s">
        <v>300</v>
      </c>
      <c r="B12" s="147" t="s">
        <v>301</v>
      </c>
      <c r="C12" s="148"/>
      <c r="D12" s="50" t="s">
        <v>296</v>
      </c>
      <c r="E12" s="51"/>
      <c r="F12" s="52"/>
    </row>
    <row r="13" spans="1:6" x14ac:dyDescent="0.25">
      <c r="A13" s="43"/>
      <c r="B13" s="43"/>
      <c r="C13" s="43"/>
      <c r="D13" s="43"/>
      <c r="E13" s="43"/>
      <c r="F13" s="43"/>
    </row>
    <row r="14" spans="1:6" x14ac:dyDescent="0.25">
      <c r="A14" s="145" t="s">
        <v>302</v>
      </c>
      <c r="B14" s="146"/>
      <c r="C14" s="146"/>
      <c r="D14" s="146"/>
      <c r="E14" s="146"/>
      <c r="F14" s="146"/>
    </row>
    <row r="15" spans="1:6" x14ac:dyDescent="0.25">
      <c r="A15" s="149">
        <v>3</v>
      </c>
      <c r="B15" s="152" t="s">
        <v>303</v>
      </c>
      <c r="C15" s="153"/>
      <c r="D15" s="152" t="s">
        <v>304</v>
      </c>
      <c r="E15" s="158"/>
      <c r="F15" s="152"/>
    </row>
    <row r="16" spans="1:6" x14ac:dyDescent="0.25">
      <c r="A16" s="150"/>
      <c r="B16" s="154"/>
      <c r="C16" s="155"/>
      <c r="D16" s="154"/>
      <c r="E16" s="159"/>
      <c r="F16" s="154"/>
    </row>
    <row r="17" spans="1:6" ht="75.75" customHeight="1" x14ac:dyDescent="0.25">
      <c r="A17" s="151"/>
      <c r="B17" s="156"/>
      <c r="C17" s="157"/>
      <c r="D17" s="156"/>
      <c r="E17" s="160"/>
      <c r="F17" s="156"/>
    </row>
    <row r="18" spans="1:6" ht="28.5" customHeight="1" x14ac:dyDescent="0.25">
      <c r="A18" s="49">
        <v>4</v>
      </c>
      <c r="B18" s="147" t="s">
        <v>305</v>
      </c>
      <c r="C18" s="148"/>
      <c r="D18" s="50" t="s">
        <v>306</v>
      </c>
      <c r="E18" s="51"/>
      <c r="F18" s="52"/>
    </row>
    <row r="19" spans="1:6" x14ac:dyDescent="0.25">
      <c r="A19" s="43"/>
      <c r="B19" s="43"/>
      <c r="C19" s="43"/>
      <c r="D19" s="43"/>
      <c r="E19" s="43"/>
      <c r="F19" s="43"/>
    </row>
    <row r="20" spans="1:6" x14ac:dyDescent="0.25">
      <c r="A20" s="145" t="s">
        <v>307</v>
      </c>
      <c r="B20" s="146"/>
      <c r="C20" s="146"/>
      <c r="D20" s="146"/>
      <c r="E20" s="146"/>
      <c r="F20" s="146"/>
    </row>
    <row r="21" spans="1:6" ht="25.5" x14ac:dyDescent="0.25">
      <c r="A21" s="49">
        <v>5</v>
      </c>
      <c r="B21" s="147" t="s">
        <v>308</v>
      </c>
      <c r="C21" s="148"/>
      <c r="D21" s="50" t="s">
        <v>299</v>
      </c>
      <c r="E21" s="51"/>
      <c r="F21" s="52"/>
    </row>
    <row r="22" spans="1:6" x14ac:dyDescent="0.25">
      <c r="A22" s="43"/>
      <c r="B22" s="43"/>
      <c r="C22" s="43"/>
      <c r="D22" s="43"/>
      <c r="E22" s="43"/>
      <c r="F22" s="43"/>
    </row>
    <row r="23" spans="1:6" x14ac:dyDescent="0.25">
      <c r="A23" s="145" t="s">
        <v>309</v>
      </c>
      <c r="B23" s="146"/>
      <c r="C23" s="146"/>
      <c r="D23" s="146"/>
      <c r="E23" s="146"/>
      <c r="F23" s="146"/>
    </row>
    <row r="24" spans="1:6" x14ac:dyDescent="0.25">
      <c r="A24" s="149">
        <v>6</v>
      </c>
      <c r="B24" s="152" t="s">
        <v>310</v>
      </c>
      <c r="C24" s="153"/>
      <c r="D24" s="161" t="s">
        <v>311</v>
      </c>
      <c r="E24" s="158"/>
      <c r="F24" s="152"/>
    </row>
    <row r="25" spans="1:6" x14ac:dyDescent="0.25">
      <c r="A25" s="150"/>
      <c r="B25" s="154"/>
      <c r="C25" s="155"/>
      <c r="D25" s="162"/>
      <c r="E25" s="159"/>
      <c r="F25" s="154"/>
    </row>
    <row r="26" spans="1:6" ht="43.5" customHeight="1" x14ac:dyDescent="0.25">
      <c r="A26" s="151"/>
      <c r="B26" s="156"/>
      <c r="C26" s="157"/>
      <c r="D26" s="163"/>
      <c r="E26" s="160"/>
      <c r="F26" s="156"/>
    </row>
    <row r="27" spans="1:6" x14ac:dyDescent="0.25">
      <c r="A27" s="43"/>
      <c r="B27" s="43"/>
      <c r="C27" s="43"/>
      <c r="D27" s="43"/>
      <c r="E27" s="43"/>
      <c r="F27" s="43"/>
    </row>
    <row r="28" spans="1:6" x14ac:dyDescent="0.25">
      <c r="A28" s="164" t="s">
        <v>312</v>
      </c>
      <c r="B28" s="165"/>
      <c r="C28" s="165"/>
      <c r="D28" s="165"/>
      <c r="E28" s="165"/>
      <c r="F28" s="165"/>
    </row>
    <row r="29" spans="1:6" x14ac:dyDescent="0.25">
      <c r="A29" s="43"/>
      <c r="B29" s="43"/>
      <c r="C29" s="43"/>
      <c r="D29" s="43"/>
      <c r="E29" s="43"/>
      <c r="F29" s="43"/>
    </row>
    <row r="30" spans="1:6" x14ac:dyDescent="0.25">
      <c r="A30" s="149">
        <v>1</v>
      </c>
      <c r="B30" s="170" t="s">
        <v>313</v>
      </c>
      <c r="C30" s="171"/>
      <c r="D30" s="52"/>
      <c r="E30" s="55"/>
      <c r="F30" s="55"/>
    </row>
    <row r="31" spans="1:6" x14ac:dyDescent="0.25">
      <c r="A31" s="150"/>
      <c r="B31" s="147" t="s">
        <v>314</v>
      </c>
      <c r="C31" s="148"/>
      <c r="D31" s="52"/>
      <c r="E31" s="51">
        <f>'SPS Check'!C38</f>
        <v>0</v>
      </c>
      <c r="F31" s="52"/>
    </row>
    <row r="32" spans="1:6" x14ac:dyDescent="0.25">
      <c r="A32" s="151"/>
      <c r="B32" s="147" t="s">
        <v>315</v>
      </c>
      <c r="C32" s="148"/>
      <c r="D32" s="50" t="s">
        <v>316</v>
      </c>
      <c r="E32" s="54"/>
      <c r="F32" s="55"/>
    </row>
    <row r="33" spans="1:6" x14ac:dyDescent="0.25">
      <c r="A33" s="43"/>
      <c r="B33" s="43"/>
      <c r="C33" s="43"/>
      <c r="D33" s="43"/>
      <c r="E33" s="43"/>
      <c r="F33" s="43"/>
    </row>
    <row r="34" spans="1:6" x14ac:dyDescent="0.25">
      <c r="A34" s="149">
        <v>2</v>
      </c>
      <c r="B34" s="170" t="s">
        <v>336</v>
      </c>
      <c r="C34" s="172"/>
      <c r="D34" s="172"/>
      <c r="E34" s="51"/>
      <c r="F34" s="52"/>
    </row>
    <row r="35" spans="1:6" x14ac:dyDescent="0.25">
      <c r="A35" s="150"/>
      <c r="B35" s="147" t="s">
        <v>337</v>
      </c>
      <c r="C35" s="173"/>
      <c r="D35" s="173"/>
      <c r="E35" s="51"/>
      <c r="F35" s="52"/>
    </row>
    <row r="36" spans="1:6" ht="14.45" customHeight="1" x14ac:dyDescent="0.25">
      <c r="A36" s="150"/>
      <c r="B36" s="147" t="s">
        <v>276</v>
      </c>
      <c r="C36" s="173"/>
      <c r="D36" s="173"/>
      <c r="E36" s="51"/>
      <c r="F36" s="52"/>
    </row>
    <row r="37" spans="1:6" x14ac:dyDescent="0.25">
      <c r="A37" s="151"/>
      <c r="B37" s="147" t="s">
        <v>338</v>
      </c>
      <c r="C37" s="148"/>
      <c r="D37" s="52"/>
      <c r="E37" s="56"/>
      <c r="F37" s="52"/>
    </row>
    <row r="38" spans="1:6" x14ac:dyDescent="0.25">
      <c r="A38" s="43"/>
      <c r="B38" s="43"/>
      <c r="C38" s="43"/>
      <c r="D38" s="43"/>
      <c r="E38" s="43"/>
      <c r="F38" s="43"/>
    </row>
    <row r="39" spans="1:6" x14ac:dyDescent="0.25">
      <c r="A39" s="164" t="s">
        <v>317</v>
      </c>
      <c r="B39" s="165"/>
      <c r="C39" s="165"/>
      <c r="D39" s="165"/>
      <c r="E39" s="165"/>
      <c r="F39" s="165"/>
    </row>
    <row r="40" spans="1:6" x14ac:dyDescent="0.25">
      <c r="A40" s="166"/>
      <c r="B40" s="166"/>
      <c r="C40" s="166"/>
      <c r="D40" s="166"/>
      <c r="E40" s="166"/>
      <c r="F40" s="166"/>
    </row>
    <row r="41" spans="1:6" x14ac:dyDescent="0.25">
      <c r="A41" s="167"/>
      <c r="B41" s="167"/>
      <c r="C41" s="167"/>
      <c r="D41" s="167"/>
      <c r="E41" s="167"/>
      <c r="F41" s="167"/>
    </row>
    <row r="42" spans="1:6" x14ac:dyDescent="0.25">
      <c r="A42" s="167"/>
      <c r="B42" s="167"/>
      <c r="C42" s="167"/>
      <c r="D42" s="167"/>
      <c r="E42" s="167"/>
      <c r="F42" s="167"/>
    </row>
    <row r="43" spans="1:6" x14ac:dyDescent="0.25">
      <c r="A43" s="168"/>
      <c r="B43" s="168"/>
      <c r="C43" s="168"/>
      <c r="D43" s="168"/>
      <c r="E43" s="168"/>
      <c r="F43" s="168"/>
    </row>
    <row r="44" spans="1:6" x14ac:dyDescent="0.25">
      <c r="A44" s="169" t="s">
        <v>318</v>
      </c>
      <c r="B44" s="165"/>
      <c r="C44" s="165"/>
      <c r="D44" s="165"/>
      <c r="E44" s="165"/>
      <c r="F44" s="165"/>
    </row>
    <row r="45" spans="1:6" x14ac:dyDescent="0.25">
      <c r="A45" s="57"/>
      <c r="B45" s="57"/>
      <c r="C45" s="57"/>
      <c r="D45" s="57"/>
      <c r="E45" s="57"/>
      <c r="F45" s="57"/>
    </row>
    <row r="46" spans="1:6" x14ac:dyDescent="0.25">
      <c r="A46" s="57"/>
      <c r="B46" s="57"/>
      <c r="C46" s="57"/>
      <c r="D46" s="57"/>
      <c r="E46" s="57"/>
      <c r="F46" s="57"/>
    </row>
    <row r="47" spans="1:6" x14ac:dyDescent="0.25">
      <c r="A47" s="57"/>
      <c r="B47" s="57"/>
      <c r="C47" s="57"/>
      <c r="D47" s="57"/>
      <c r="E47" s="57"/>
      <c r="F47" s="57"/>
    </row>
    <row r="48" spans="1:6" x14ac:dyDescent="0.25">
      <c r="A48" s="57"/>
      <c r="B48" s="57"/>
      <c r="C48" s="57"/>
      <c r="D48" s="57"/>
      <c r="E48" s="57"/>
      <c r="F48" s="57"/>
    </row>
  </sheetData>
  <mergeCells count="39">
    <mergeCell ref="B37:C37"/>
    <mergeCell ref="A39:F39"/>
    <mergeCell ref="A40:F43"/>
    <mergeCell ref="A44:F44"/>
    <mergeCell ref="A28:F28"/>
    <mergeCell ref="A30:A32"/>
    <mergeCell ref="B30:C30"/>
    <mergeCell ref="B31:C31"/>
    <mergeCell ref="B32:C32"/>
    <mergeCell ref="A34:A37"/>
    <mergeCell ref="B34:D34"/>
    <mergeCell ref="B35:D35"/>
    <mergeCell ref="B36:D36"/>
    <mergeCell ref="B21:C21"/>
    <mergeCell ref="A23:F23"/>
    <mergeCell ref="A24:A26"/>
    <mergeCell ref="B24:C26"/>
    <mergeCell ref="D24:D26"/>
    <mergeCell ref="F24:F26"/>
    <mergeCell ref="E24:E26"/>
    <mergeCell ref="A20:F20"/>
    <mergeCell ref="A7:F7"/>
    <mergeCell ref="B8:C8"/>
    <mergeCell ref="A10:F10"/>
    <mergeCell ref="B11:C11"/>
    <mergeCell ref="B12:C12"/>
    <mergeCell ref="A14:F14"/>
    <mergeCell ref="A15:A17"/>
    <mergeCell ref="B15:C17"/>
    <mergeCell ref="D15:D17"/>
    <mergeCell ref="F15:F17"/>
    <mergeCell ref="B18:C18"/>
    <mergeCell ref="E15:E17"/>
    <mergeCell ref="E5:F5"/>
    <mergeCell ref="A1:C2"/>
    <mergeCell ref="E2:F2"/>
    <mergeCell ref="B3:C4"/>
    <mergeCell ref="E3:F3"/>
    <mergeCell ref="E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8F27D-E66D-4D3B-818C-4DC247E34152}">
  <dimension ref="A1:Q85"/>
  <sheetViews>
    <sheetView topLeftCell="A52" zoomScale="90" zoomScaleNormal="90" workbookViewId="0">
      <selection activeCell="D7" sqref="D7:D9"/>
    </sheetView>
  </sheetViews>
  <sheetFormatPr defaultColWidth="5.7109375" defaultRowHeight="15" x14ac:dyDescent="0.25"/>
  <sheetData>
    <row r="1" spans="1:17" x14ac:dyDescent="0.25">
      <c r="A1" t="s">
        <v>24</v>
      </c>
      <c r="B1">
        <v>1</v>
      </c>
      <c r="C1" t="s">
        <v>24</v>
      </c>
      <c r="D1" t="s">
        <v>321</v>
      </c>
      <c r="E1" t="s">
        <v>322</v>
      </c>
      <c r="G1" t="s">
        <v>321</v>
      </c>
      <c r="H1" t="s">
        <v>323</v>
      </c>
      <c r="L1" t="s">
        <v>333</v>
      </c>
      <c r="P1" t="s">
        <v>323</v>
      </c>
    </row>
    <row r="2" spans="1:17" x14ac:dyDescent="0.25">
      <c r="A2" t="s">
        <v>25</v>
      </c>
      <c r="B2">
        <v>2</v>
      </c>
      <c r="C2" t="s">
        <v>27</v>
      </c>
      <c r="D2" s="24"/>
      <c r="E2" s="24" t="e">
        <f>VLOOKUP(D2,$I$2:$J$5,2,0)</f>
        <v>#N/A</v>
      </c>
      <c r="G2" s="24"/>
      <c r="H2" s="24" t="e">
        <f>VLOOKUP(G2,$I$2:$J$5,2,0)</f>
        <v>#N/A</v>
      </c>
      <c r="I2">
        <v>1</v>
      </c>
      <c r="J2" t="s">
        <v>24</v>
      </c>
      <c r="L2" s="95" t="s">
        <v>330</v>
      </c>
      <c r="M2" t="s">
        <v>332</v>
      </c>
      <c r="P2" s="95" t="s">
        <v>330</v>
      </c>
      <c r="Q2" t="s">
        <v>332</v>
      </c>
    </row>
    <row r="3" spans="1:17" x14ac:dyDescent="0.25">
      <c r="A3" t="s">
        <v>26</v>
      </c>
      <c r="B3">
        <v>3</v>
      </c>
      <c r="D3" s="24"/>
      <c r="E3" s="24" t="e">
        <f t="shared" ref="E3:E41" si="0">VLOOKUP(D3,$I$2:$J$5,2,0)</f>
        <v>#N/A</v>
      </c>
      <c r="G3" s="24"/>
      <c r="H3" s="24" t="e">
        <f t="shared" ref="H3:H32" si="1">VLOOKUP(G3,$I$2:$J$5,2,0)</f>
        <v>#N/A</v>
      </c>
      <c r="I3">
        <v>2</v>
      </c>
      <c r="J3" t="s">
        <v>25</v>
      </c>
      <c r="L3" s="96" t="s">
        <v>24</v>
      </c>
      <c r="M3" s="97">
        <v>28</v>
      </c>
      <c r="P3" s="96" t="s">
        <v>24</v>
      </c>
      <c r="Q3" s="97">
        <v>37</v>
      </c>
    </row>
    <row r="4" spans="1:17" x14ac:dyDescent="0.25">
      <c r="A4" t="s">
        <v>27</v>
      </c>
      <c r="B4">
        <v>4</v>
      </c>
      <c r="D4" s="24"/>
      <c r="E4" s="24" t="e">
        <f t="shared" si="0"/>
        <v>#N/A</v>
      </c>
      <c r="G4" s="24"/>
      <c r="H4" s="24" t="e">
        <f t="shared" si="1"/>
        <v>#N/A</v>
      </c>
      <c r="I4">
        <v>3</v>
      </c>
      <c r="J4" t="s">
        <v>26</v>
      </c>
      <c r="L4" s="96" t="s">
        <v>27</v>
      </c>
      <c r="M4" s="97">
        <v>7</v>
      </c>
      <c r="P4" s="96" t="s">
        <v>27</v>
      </c>
      <c r="Q4" s="97">
        <v>7</v>
      </c>
    </row>
    <row r="5" spans="1:17" x14ac:dyDescent="0.25">
      <c r="D5" s="24"/>
      <c r="E5" s="24" t="e">
        <f t="shared" si="0"/>
        <v>#N/A</v>
      </c>
      <c r="G5" s="24"/>
      <c r="H5" s="24" t="e">
        <f t="shared" si="1"/>
        <v>#N/A</v>
      </c>
      <c r="I5">
        <v>4</v>
      </c>
      <c r="J5" t="s">
        <v>27</v>
      </c>
      <c r="L5" s="96" t="s">
        <v>26</v>
      </c>
      <c r="M5" s="97">
        <v>7</v>
      </c>
      <c r="P5" s="96" t="s">
        <v>26</v>
      </c>
      <c r="Q5" s="97">
        <v>21</v>
      </c>
    </row>
    <row r="6" spans="1:17" x14ac:dyDescent="0.25">
      <c r="D6" s="24"/>
      <c r="E6" s="24" t="e">
        <f t="shared" si="0"/>
        <v>#N/A</v>
      </c>
      <c r="G6" s="24"/>
      <c r="H6" s="24" t="e">
        <f t="shared" si="1"/>
        <v>#N/A</v>
      </c>
      <c r="L6" s="96" t="s">
        <v>25</v>
      </c>
      <c r="M6" s="97">
        <v>14</v>
      </c>
      <c r="P6" s="96" t="s">
        <v>25</v>
      </c>
      <c r="Q6" s="97">
        <v>17</v>
      </c>
    </row>
    <row r="7" spans="1:17" x14ac:dyDescent="0.25">
      <c r="D7" s="24"/>
      <c r="E7" s="24" t="e">
        <f t="shared" si="0"/>
        <v>#N/A</v>
      </c>
      <c r="G7" s="24"/>
      <c r="H7" s="24" t="e">
        <f t="shared" si="1"/>
        <v>#N/A</v>
      </c>
      <c r="L7" s="96" t="s">
        <v>331</v>
      </c>
      <c r="M7" s="97">
        <v>56</v>
      </c>
      <c r="P7" s="96" t="s">
        <v>331</v>
      </c>
      <c r="Q7" s="97">
        <v>82</v>
      </c>
    </row>
    <row r="8" spans="1:17" x14ac:dyDescent="0.25">
      <c r="D8" s="24"/>
      <c r="E8" s="24" t="e">
        <f t="shared" si="0"/>
        <v>#N/A</v>
      </c>
      <c r="G8" s="24"/>
      <c r="H8" s="24" t="e">
        <f t="shared" si="1"/>
        <v>#N/A</v>
      </c>
    </row>
    <row r="9" spans="1:17" x14ac:dyDescent="0.25">
      <c r="D9" s="24"/>
      <c r="E9" s="24" t="e">
        <f t="shared" si="0"/>
        <v>#N/A</v>
      </c>
      <c r="G9" s="24"/>
      <c r="H9" s="24" t="e">
        <f t="shared" si="1"/>
        <v>#N/A</v>
      </c>
    </row>
    <row r="10" spans="1:17" x14ac:dyDescent="0.25">
      <c r="D10" s="24"/>
      <c r="E10" s="24" t="e">
        <f t="shared" si="0"/>
        <v>#N/A</v>
      </c>
      <c r="G10" s="24"/>
      <c r="H10" s="24" t="e">
        <f t="shared" si="1"/>
        <v>#N/A</v>
      </c>
    </row>
    <row r="11" spans="1:17" x14ac:dyDescent="0.25">
      <c r="D11" s="24"/>
      <c r="E11" s="24" t="e">
        <f t="shared" si="0"/>
        <v>#N/A</v>
      </c>
      <c r="G11" s="24"/>
      <c r="H11" s="24" t="e">
        <f t="shared" si="1"/>
        <v>#N/A</v>
      </c>
    </row>
    <row r="12" spans="1:17" x14ac:dyDescent="0.25">
      <c r="D12" s="24"/>
      <c r="E12" s="24" t="e">
        <f t="shared" si="0"/>
        <v>#N/A</v>
      </c>
      <c r="G12" s="24"/>
      <c r="H12" s="24" t="e">
        <f t="shared" si="1"/>
        <v>#N/A</v>
      </c>
    </row>
    <row r="13" spans="1:17" x14ac:dyDescent="0.25">
      <c r="D13" s="24"/>
      <c r="E13" s="24" t="e">
        <f t="shared" si="0"/>
        <v>#N/A</v>
      </c>
      <c r="G13" s="24"/>
      <c r="H13" s="24" t="e">
        <f t="shared" si="1"/>
        <v>#N/A</v>
      </c>
    </row>
    <row r="14" spans="1:17" x14ac:dyDescent="0.25">
      <c r="D14" s="24"/>
      <c r="E14" s="24" t="e">
        <f t="shared" si="0"/>
        <v>#N/A</v>
      </c>
      <c r="G14" s="24"/>
      <c r="H14" s="24" t="e">
        <f t="shared" si="1"/>
        <v>#N/A</v>
      </c>
    </row>
    <row r="15" spans="1:17" x14ac:dyDescent="0.25">
      <c r="D15" s="24"/>
      <c r="E15" s="24" t="e">
        <f t="shared" si="0"/>
        <v>#N/A</v>
      </c>
      <c r="G15" s="24"/>
      <c r="H15" s="24" t="e">
        <f t="shared" si="1"/>
        <v>#N/A</v>
      </c>
    </row>
    <row r="16" spans="1:17" x14ac:dyDescent="0.25">
      <c r="D16" s="24"/>
      <c r="E16" s="24" t="e">
        <f t="shared" si="0"/>
        <v>#N/A</v>
      </c>
      <c r="G16" s="24"/>
      <c r="H16" s="24" t="e">
        <f t="shared" si="1"/>
        <v>#N/A</v>
      </c>
    </row>
    <row r="17" spans="4:8" x14ac:dyDescent="0.25">
      <c r="D17" s="24"/>
      <c r="E17" s="24" t="e">
        <f t="shared" si="0"/>
        <v>#N/A</v>
      </c>
      <c r="G17" s="24"/>
      <c r="H17" s="24" t="e">
        <f t="shared" si="1"/>
        <v>#N/A</v>
      </c>
    </row>
    <row r="18" spans="4:8" x14ac:dyDescent="0.25">
      <c r="D18" s="24"/>
      <c r="E18" s="24" t="e">
        <f t="shared" si="0"/>
        <v>#N/A</v>
      </c>
      <c r="G18" s="24"/>
      <c r="H18" s="24" t="e">
        <f t="shared" si="1"/>
        <v>#N/A</v>
      </c>
    </row>
    <row r="19" spans="4:8" x14ac:dyDescent="0.25">
      <c r="D19" s="24"/>
      <c r="E19" s="24" t="e">
        <f t="shared" si="0"/>
        <v>#N/A</v>
      </c>
      <c r="G19" s="24"/>
      <c r="H19" s="24" t="e">
        <f t="shared" si="1"/>
        <v>#N/A</v>
      </c>
    </row>
    <row r="20" spans="4:8" x14ac:dyDescent="0.25">
      <c r="D20" s="24"/>
      <c r="E20" s="24" t="e">
        <f t="shared" si="0"/>
        <v>#N/A</v>
      </c>
      <c r="G20" s="24"/>
      <c r="H20" s="24" t="e">
        <f t="shared" si="1"/>
        <v>#N/A</v>
      </c>
    </row>
    <row r="21" spans="4:8" x14ac:dyDescent="0.25">
      <c r="D21" s="24"/>
      <c r="E21" s="24" t="e">
        <f t="shared" si="0"/>
        <v>#N/A</v>
      </c>
      <c r="G21" s="24"/>
      <c r="H21" s="24" t="e">
        <f t="shared" si="1"/>
        <v>#N/A</v>
      </c>
    </row>
    <row r="22" spans="4:8" x14ac:dyDescent="0.25">
      <c r="D22" s="24"/>
      <c r="E22" s="24" t="e">
        <f t="shared" si="0"/>
        <v>#N/A</v>
      </c>
      <c r="G22" s="24"/>
      <c r="H22" s="24" t="e">
        <f t="shared" si="1"/>
        <v>#N/A</v>
      </c>
    </row>
    <row r="23" spans="4:8" x14ac:dyDescent="0.25">
      <c r="D23" s="24"/>
      <c r="E23" s="24" t="e">
        <f t="shared" si="0"/>
        <v>#N/A</v>
      </c>
      <c r="G23" s="24"/>
      <c r="H23" s="24" t="e">
        <f t="shared" si="1"/>
        <v>#N/A</v>
      </c>
    </row>
    <row r="24" spans="4:8" x14ac:dyDescent="0.25">
      <c r="D24" s="24"/>
      <c r="E24" s="24" t="e">
        <f t="shared" si="0"/>
        <v>#N/A</v>
      </c>
      <c r="G24" s="24"/>
      <c r="H24" s="24" t="e">
        <f t="shared" si="1"/>
        <v>#N/A</v>
      </c>
    </row>
    <row r="25" spans="4:8" x14ac:dyDescent="0.25">
      <c r="D25" s="24"/>
      <c r="E25" s="24" t="e">
        <f t="shared" si="0"/>
        <v>#N/A</v>
      </c>
      <c r="G25" s="24"/>
      <c r="H25" s="24" t="e">
        <f t="shared" si="1"/>
        <v>#N/A</v>
      </c>
    </row>
    <row r="26" spans="4:8" x14ac:dyDescent="0.25">
      <c r="D26" s="24"/>
      <c r="E26" s="24" t="e">
        <f t="shared" si="0"/>
        <v>#N/A</v>
      </c>
      <c r="G26" s="24"/>
      <c r="H26" s="24" t="e">
        <f t="shared" si="1"/>
        <v>#N/A</v>
      </c>
    </row>
    <row r="27" spans="4:8" x14ac:dyDescent="0.25">
      <c r="D27" s="24"/>
      <c r="E27" s="24" t="e">
        <f t="shared" si="0"/>
        <v>#N/A</v>
      </c>
      <c r="G27" s="24"/>
      <c r="H27" s="24" t="e">
        <f t="shared" si="1"/>
        <v>#N/A</v>
      </c>
    </row>
    <row r="28" spans="4:8" x14ac:dyDescent="0.25">
      <c r="D28" s="24"/>
      <c r="E28" s="24" t="e">
        <f t="shared" si="0"/>
        <v>#N/A</v>
      </c>
      <c r="G28" s="24"/>
      <c r="H28" s="24" t="e">
        <f t="shared" si="1"/>
        <v>#N/A</v>
      </c>
    </row>
    <row r="29" spans="4:8" x14ac:dyDescent="0.25">
      <c r="D29" s="24"/>
      <c r="E29" s="24" t="e">
        <f t="shared" si="0"/>
        <v>#N/A</v>
      </c>
      <c r="G29" s="24"/>
      <c r="H29" s="24" t="e">
        <f t="shared" si="1"/>
        <v>#N/A</v>
      </c>
    </row>
    <row r="30" spans="4:8" x14ac:dyDescent="0.25">
      <c r="D30" s="24"/>
      <c r="E30" s="24" t="e">
        <f t="shared" si="0"/>
        <v>#N/A</v>
      </c>
      <c r="G30" s="24"/>
      <c r="H30" s="24" t="e">
        <f t="shared" si="1"/>
        <v>#N/A</v>
      </c>
    </row>
    <row r="31" spans="4:8" x14ac:dyDescent="0.25">
      <c r="D31" s="24"/>
      <c r="E31" s="24" t="e">
        <f t="shared" si="0"/>
        <v>#N/A</v>
      </c>
      <c r="G31" s="24"/>
      <c r="H31" s="24" t="e">
        <f t="shared" si="1"/>
        <v>#N/A</v>
      </c>
    </row>
    <row r="32" spans="4:8" x14ac:dyDescent="0.25">
      <c r="D32" s="24"/>
      <c r="E32" s="24" t="e">
        <f t="shared" si="0"/>
        <v>#N/A</v>
      </c>
      <c r="G32" s="24"/>
      <c r="H32" s="24" t="e">
        <f t="shared" si="1"/>
        <v>#N/A</v>
      </c>
    </row>
    <row r="33" spans="4:8" x14ac:dyDescent="0.25">
      <c r="D33" s="24"/>
      <c r="E33" s="24" t="e">
        <f t="shared" si="0"/>
        <v>#N/A</v>
      </c>
      <c r="G33" s="24"/>
      <c r="H33" s="24" t="e">
        <f t="shared" ref="H33:H34" si="2">VLOOKUP(G33,$I$2:$J$5,2,0)</f>
        <v>#N/A</v>
      </c>
    </row>
    <row r="34" spans="4:8" x14ac:dyDescent="0.25">
      <c r="D34" s="24"/>
      <c r="E34" s="24" t="e">
        <f t="shared" si="0"/>
        <v>#N/A</v>
      </c>
      <c r="G34" s="24"/>
      <c r="H34" s="24" t="e">
        <f t="shared" si="2"/>
        <v>#N/A</v>
      </c>
    </row>
    <row r="35" spans="4:8" x14ac:dyDescent="0.25">
      <c r="D35" s="24"/>
      <c r="E35" s="24" t="e">
        <f t="shared" si="0"/>
        <v>#N/A</v>
      </c>
      <c r="G35" s="24"/>
      <c r="H35" s="24" t="e">
        <f t="shared" ref="H35:H83" si="3">VLOOKUP(G35,$I$2:$J$5,2,0)</f>
        <v>#N/A</v>
      </c>
    </row>
    <row r="36" spans="4:8" x14ac:dyDescent="0.25">
      <c r="D36" s="24"/>
      <c r="E36" s="24" t="e">
        <f t="shared" si="0"/>
        <v>#N/A</v>
      </c>
      <c r="G36" s="24"/>
      <c r="H36" s="24" t="e">
        <f t="shared" si="3"/>
        <v>#N/A</v>
      </c>
    </row>
    <row r="37" spans="4:8" x14ac:dyDescent="0.25">
      <c r="D37" s="24"/>
      <c r="E37" s="24" t="e">
        <f t="shared" si="0"/>
        <v>#N/A</v>
      </c>
      <c r="G37" s="24"/>
      <c r="H37" s="24" t="e">
        <f t="shared" si="3"/>
        <v>#N/A</v>
      </c>
    </row>
    <row r="38" spans="4:8" x14ac:dyDescent="0.25">
      <c r="D38" s="24"/>
      <c r="E38" s="24" t="e">
        <f t="shared" si="0"/>
        <v>#N/A</v>
      </c>
      <c r="G38" s="24"/>
      <c r="H38" s="24" t="e">
        <f t="shared" si="3"/>
        <v>#N/A</v>
      </c>
    </row>
    <row r="39" spans="4:8" x14ac:dyDescent="0.25">
      <c r="D39" s="24"/>
      <c r="E39" s="24" t="e">
        <f t="shared" si="0"/>
        <v>#N/A</v>
      </c>
      <c r="G39" s="24"/>
      <c r="H39" s="24" t="e">
        <f t="shared" si="3"/>
        <v>#N/A</v>
      </c>
    </row>
    <row r="40" spans="4:8" x14ac:dyDescent="0.25">
      <c r="D40" s="24"/>
      <c r="E40" s="24" t="e">
        <f t="shared" si="0"/>
        <v>#N/A</v>
      </c>
      <c r="G40" s="24"/>
      <c r="H40" s="24" t="e">
        <f t="shared" si="3"/>
        <v>#N/A</v>
      </c>
    </row>
    <row r="41" spans="4:8" x14ac:dyDescent="0.25">
      <c r="D41" s="24"/>
      <c r="E41" s="24" t="e">
        <f t="shared" si="0"/>
        <v>#N/A</v>
      </c>
      <c r="G41" s="24"/>
      <c r="H41" s="24" t="e">
        <f t="shared" si="3"/>
        <v>#N/A</v>
      </c>
    </row>
    <row r="42" spans="4:8" x14ac:dyDescent="0.25">
      <c r="D42" s="24"/>
      <c r="E42" s="24" t="e">
        <f t="shared" ref="E42:E57" si="4">VLOOKUP(D42,$I$2:$J$5,2,0)</f>
        <v>#N/A</v>
      </c>
      <c r="G42" s="24"/>
      <c r="H42" s="24" t="e">
        <f t="shared" si="3"/>
        <v>#N/A</v>
      </c>
    </row>
    <row r="43" spans="4:8" x14ac:dyDescent="0.25">
      <c r="D43" s="24"/>
      <c r="E43" s="24" t="e">
        <f t="shared" si="4"/>
        <v>#N/A</v>
      </c>
      <c r="G43" s="24"/>
      <c r="H43" s="24" t="e">
        <f t="shared" si="3"/>
        <v>#N/A</v>
      </c>
    </row>
    <row r="44" spans="4:8" x14ac:dyDescent="0.25">
      <c r="D44" s="24"/>
      <c r="E44" s="24" t="e">
        <f t="shared" si="4"/>
        <v>#N/A</v>
      </c>
      <c r="G44" s="24"/>
      <c r="H44" s="24" t="e">
        <f t="shared" si="3"/>
        <v>#N/A</v>
      </c>
    </row>
    <row r="45" spans="4:8" x14ac:dyDescent="0.25">
      <c r="D45" s="24"/>
      <c r="E45" s="24" t="e">
        <f t="shared" si="4"/>
        <v>#N/A</v>
      </c>
      <c r="G45" s="24"/>
      <c r="H45" s="24" t="e">
        <f t="shared" si="3"/>
        <v>#N/A</v>
      </c>
    </row>
    <row r="46" spans="4:8" x14ac:dyDescent="0.25">
      <c r="D46" s="24"/>
      <c r="E46" s="24" t="e">
        <f t="shared" si="4"/>
        <v>#N/A</v>
      </c>
      <c r="G46" s="24"/>
      <c r="H46" s="24" t="e">
        <f t="shared" si="3"/>
        <v>#N/A</v>
      </c>
    </row>
    <row r="47" spans="4:8" x14ac:dyDescent="0.25">
      <c r="D47" s="24"/>
      <c r="E47" s="24" t="e">
        <f t="shared" si="4"/>
        <v>#N/A</v>
      </c>
      <c r="G47" s="24"/>
      <c r="H47" s="24" t="e">
        <f t="shared" si="3"/>
        <v>#N/A</v>
      </c>
    </row>
    <row r="48" spans="4:8" x14ac:dyDescent="0.25">
      <c r="D48" s="24"/>
      <c r="E48" s="24" t="e">
        <f t="shared" si="4"/>
        <v>#N/A</v>
      </c>
      <c r="G48" s="24"/>
      <c r="H48" s="24" t="e">
        <f t="shared" si="3"/>
        <v>#N/A</v>
      </c>
    </row>
    <row r="49" spans="4:8" x14ac:dyDescent="0.25">
      <c r="D49" s="24"/>
      <c r="E49" s="24" t="e">
        <f t="shared" si="4"/>
        <v>#N/A</v>
      </c>
      <c r="G49" s="24"/>
      <c r="H49" s="24" t="e">
        <f t="shared" si="3"/>
        <v>#N/A</v>
      </c>
    </row>
    <row r="50" spans="4:8" x14ac:dyDescent="0.25">
      <c r="D50" s="24"/>
      <c r="E50" s="24" t="e">
        <f t="shared" si="4"/>
        <v>#N/A</v>
      </c>
      <c r="G50" s="24"/>
      <c r="H50" s="24" t="e">
        <f t="shared" si="3"/>
        <v>#N/A</v>
      </c>
    </row>
    <row r="51" spans="4:8" x14ac:dyDescent="0.25">
      <c r="D51" s="24"/>
      <c r="E51" s="24" t="e">
        <f t="shared" si="4"/>
        <v>#N/A</v>
      </c>
      <c r="G51" s="24"/>
      <c r="H51" s="24" t="e">
        <f t="shared" si="3"/>
        <v>#N/A</v>
      </c>
    </row>
    <row r="52" spans="4:8" x14ac:dyDescent="0.25">
      <c r="D52" s="24"/>
      <c r="E52" s="24" t="e">
        <f t="shared" si="4"/>
        <v>#N/A</v>
      </c>
      <c r="G52" s="24"/>
      <c r="H52" s="24" t="e">
        <f t="shared" si="3"/>
        <v>#N/A</v>
      </c>
    </row>
    <row r="53" spans="4:8" x14ac:dyDescent="0.25">
      <c r="D53" s="24"/>
      <c r="E53" s="24" t="e">
        <f t="shared" si="4"/>
        <v>#N/A</v>
      </c>
      <c r="G53" s="24"/>
      <c r="H53" s="24" t="e">
        <f t="shared" si="3"/>
        <v>#N/A</v>
      </c>
    </row>
    <row r="54" spans="4:8" x14ac:dyDescent="0.25">
      <c r="D54" s="24"/>
      <c r="E54" s="24" t="e">
        <f t="shared" si="4"/>
        <v>#N/A</v>
      </c>
      <c r="G54" s="24"/>
      <c r="H54" s="24" t="e">
        <f t="shared" si="3"/>
        <v>#N/A</v>
      </c>
    </row>
    <row r="55" spans="4:8" x14ac:dyDescent="0.25">
      <c r="D55" s="24"/>
      <c r="E55" s="24" t="e">
        <f t="shared" si="4"/>
        <v>#N/A</v>
      </c>
      <c r="G55" s="24"/>
      <c r="H55" s="24" t="e">
        <f t="shared" si="3"/>
        <v>#N/A</v>
      </c>
    </row>
    <row r="56" spans="4:8" x14ac:dyDescent="0.25">
      <c r="D56" s="24"/>
      <c r="E56" s="24" t="e">
        <f t="shared" si="4"/>
        <v>#N/A</v>
      </c>
      <c r="G56" s="24"/>
      <c r="H56" s="24" t="e">
        <f t="shared" si="3"/>
        <v>#N/A</v>
      </c>
    </row>
    <row r="57" spans="4:8" x14ac:dyDescent="0.25">
      <c r="D57" s="24"/>
      <c r="E57" s="24" t="e">
        <f t="shared" si="4"/>
        <v>#N/A</v>
      </c>
      <c r="G57" s="24"/>
      <c r="H57" s="24" t="e">
        <f t="shared" si="3"/>
        <v>#N/A</v>
      </c>
    </row>
    <row r="58" spans="4:8" x14ac:dyDescent="0.25">
      <c r="D58" s="94"/>
      <c r="E58" s="94"/>
      <c r="G58" s="24"/>
      <c r="H58" s="24" t="e">
        <f t="shared" si="3"/>
        <v>#N/A</v>
      </c>
    </row>
    <row r="59" spans="4:8" x14ac:dyDescent="0.25">
      <c r="D59" s="94"/>
      <c r="E59" s="94"/>
      <c r="G59" s="24"/>
      <c r="H59" s="24" t="e">
        <f t="shared" si="3"/>
        <v>#N/A</v>
      </c>
    </row>
    <row r="60" spans="4:8" x14ac:dyDescent="0.25">
      <c r="D60" s="94"/>
      <c r="E60" s="94"/>
      <c r="G60" s="24"/>
      <c r="H60" s="24" t="e">
        <f t="shared" si="3"/>
        <v>#N/A</v>
      </c>
    </row>
    <row r="61" spans="4:8" x14ac:dyDescent="0.25">
      <c r="D61" s="94"/>
      <c r="E61" s="94"/>
      <c r="G61" s="24"/>
      <c r="H61" s="24" t="e">
        <f t="shared" si="3"/>
        <v>#N/A</v>
      </c>
    </row>
    <row r="62" spans="4:8" x14ac:dyDescent="0.25">
      <c r="D62" s="94"/>
      <c r="E62" s="94"/>
      <c r="G62" s="24"/>
      <c r="H62" s="24" t="e">
        <f t="shared" si="3"/>
        <v>#N/A</v>
      </c>
    </row>
    <row r="63" spans="4:8" x14ac:dyDescent="0.25">
      <c r="D63" s="94"/>
      <c r="E63" s="94"/>
      <c r="G63" s="24"/>
      <c r="H63" s="24" t="e">
        <f t="shared" si="3"/>
        <v>#N/A</v>
      </c>
    </row>
    <row r="64" spans="4:8" x14ac:dyDescent="0.25">
      <c r="D64" s="94"/>
      <c r="E64" s="94"/>
      <c r="G64" s="24"/>
      <c r="H64" s="24" t="e">
        <f t="shared" si="3"/>
        <v>#N/A</v>
      </c>
    </row>
    <row r="65" spans="4:8" x14ac:dyDescent="0.25">
      <c r="D65" s="94"/>
      <c r="E65" s="94"/>
      <c r="G65" s="24"/>
      <c r="H65" s="24" t="e">
        <f t="shared" si="3"/>
        <v>#N/A</v>
      </c>
    </row>
    <row r="66" spans="4:8" x14ac:dyDescent="0.25">
      <c r="D66" s="94"/>
      <c r="E66" s="94"/>
      <c r="G66" s="24"/>
      <c r="H66" s="24" t="e">
        <f t="shared" si="3"/>
        <v>#N/A</v>
      </c>
    </row>
    <row r="67" spans="4:8" x14ac:dyDescent="0.25">
      <c r="D67" s="94"/>
      <c r="E67" s="94"/>
      <c r="G67" s="24"/>
      <c r="H67" s="24" t="e">
        <f t="shared" si="3"/>
        <v>#N/A</v>
      </c>
    </row>
    <row r="68" spans="4:8" x14ac:dyDescent="0.25">
      <c r="D68" s="94"/>
      <c r="E68" s="94"/>
      <c r="G68" s="24"/>
      <c r="H68" s="24" t="e">
        <f t="shared" si="3"/>
        <v>#N/A</v>
      </c>
    </row>
    <row r="69" spans="4:8" x14ac:dyDescent="0.25">
      <c r="G69" s="24"/>
      <c r="H69" s="24" t="e">
        <f t="shared" si="3"/>
        <v>#N/A</v>
      </c>
    </row>
    <row r="70" spans="4:8" x14ac:dyDescent="0.25">
      <c r="G70" s="24"/>
      <c r="H70" s="24" t="e">
        <f t="shared" si="3"/>
        <v>#N/A</v>
      </c>
    </row>
    <row r="71" spans="4:8" x14ac:dyDescent="0.25">
      <c r="G71" s="24"/>
      <c r="H71" s="24" t="e">
        <f t="shared" si="3"/>
        <v>#N/A</v>
      </c>
    </row>
    <row r="72" spans="4:8" x14ac:dyDescent="0.25">
      <c r="G72" s="24"/>
      <c r="H72" s="24" t="e">
        <f t="shared" si="3"/>
        <v>#N/A</v>
      </c>
    </row>
    <row r="73" spans="4:8" x14ac:dyDescent="0.25">
      <c r="G73" s="24"/>
      <c r="H73" s="24" t="e">
        <f t="shared" si="3"/>
        <v>#N/A</v>
      </c>
    </row>
    <row r="74" spans="4:8" x14ac:dyDescent="0.25">
      <c r="G74" s="24"/>
      <c r="H74" s="24" t="e">
        <f t="shared" si="3"/>
        <v>#N/A</v>
      </c>
    </row>
    <row r="75" spans="4:8" x14ac:dyDescent="0.25">
      <c r="G75" s="24"/>
      <c r="H75" s="24" t="e">
        <f t="shared" si="3"/>
        <v>#N/A</v>
      </c>
    </row>
    <row r="76" spans="4:8" x14ac:dyDescent="0.25">
      <c r="G76" s="24"/>
      <c r="H76" s="24" t="e">
        <f t="shared" si="3"/>
        <v>#N/A</v>
      </c>
    </row>
    <row r="77" spans="4:8" x14ac:dyDescent="0.25">
      <c r="G77" s="24"/>
      <c r="H77" s="24" t="e">
        <f t="shared" si="3"/>
        <v>#N/A</v>
      </c>
    </row>
    <row r="78" spans="4:8" x14ac:dyDescent="0.25">
      <c r="G78" s="24"/>
      <c r="H78" s="24" t="e">
        <f t="shared" si="3"/>
        <v>#N/A</v>
      </c>
    </row>
    <row r="79" spans="4:8" x14ac:dyDescent="0.25">
      <c r="G79" s="24"/>
      <c r="H79" s="24" t="e">
        <f t="shared" si="3"/>
        <v>#N/A</v>
      </c>
    </row>
    <row r="80" spans="4:8" x14ac:dyDescent="0.25">
      <c r="G80" s="24"/>
      <c r="H80" s="24" t="e">
        <f t="shared" si="3"/>
        <v>#N/A</v>
      </c>
    </row>
    <row r="81" spans="7:8" x14ac:dyDescent="0.25">
      <c r="G81" s="24"/>
      <c r="H81" s="24" t="e">
        <f t="shared" si="3"/>
        <v>#N/A</v>
      </c>
    </row>
    <row r="82" spans="7:8" x14ac:dyDescent="0.25">
      <c r="G82" s="24"/>
      <c r="H82" s="24" t="e">
        <f t="shared" si="3"/>
        <v>#N/A</v>
      </c>
    </row>
    <row r="83" spans="7:8" x14ac:dyDescent="0.25">
      <c r="G83" s="24"/>
      <c r="H83" s="24" t="e">
        <f t="shared" si="3"/>
        <v>#N/A</v>
      </c>
    </row>
    <row r="84" spans="7:8" x14ac:dyDescent="0.25">
      <c r="G84" s="94"/>
      <c r="H84" s="94"/>
    </row>
    <row r="85" spans="7:8" x14ac:dyDescent="0.25">
      <c r="G85" s="94"/>
      <c r="H85" s="9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Department Check</vt:lpstr>
      <vt:lpstr>SPS Check</vt:lpstr>
      <vt:lpstr>Compliance Check</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Deymonaz, Pearl</dc:creator>
  <cp:lastModifiedBy>Deymonaz, Pearl</cp:lastModifiedBy>
  <cp:lastPrinted>2023-05-18T19:17:21Z</cp:lastPrinted>
  <dcterms:created xsi:type="dcterms:W3CDTF">2023-05-18T18:56:21Z</dcterms:created>
  <dcterms:modified xsi:type="dcterms:W3CDTF">2023-09-22T16:12:02Z</dcterms:modified>
</cp:coreProperties>
</file>