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nson\OneDrive - Washington State University (email.wsu.edu)\MyFiles\MgtOp 470\Carson Excel Workshops\"/>
    </mc:Choice>
  </mc:AlternateContent>
  <bookViews>
    <workbookView xWindow="0" yWindow="0" windowWidth="20160" windowHeight="9045" activeTab="1"/>
  </bookViews>
  <sheets>
    <sheet name="Sheet1" sheetId="1" r:id="rId1"/>
    <sheet name="Sheet2" sheetId="2" r:id="rId2"/>
  </sheets>
  <definedNames>
    <definedName name="PV">Sheet2!$G$3</definedName>
    <definedName name="Rate">Sheet2!$F$3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2" l="1"/>
  <c r="D23" i="2" s="1"/>
  <c r="C22" i="2"/>
  <c r="D22" i="2" s="1"/>
  <c r="C21" i="2"/>
  <c r="D21" i="2" s="1"/>
  <c r="C20" i="2"/>
  <c r="D20" i="2" s="1"/>
  <c r="C19" i="2"/>
  <c r="D19" i="2" s="1"/>
  <c r="C18" i="2"/>
  <c r="D18" i="2" s="1"/>
  <c r="C17" i="2"/>
  <c r="D17" i="2" s="1"/>
  <c r="C16" i="2"/>
  <c r="D16" i="2" s="1"/>
  <c r="C15" i="2"/>
  <c r="D15" i="2" s="1"/>
  <c r="C14" i="2"/>
  <c r="D14" i="2" s="1"/>
  <c r="C13" i="2"/>
  <c r="D13" i="2" s="1"/>
  <c r="C12" i="2"/>
  <c r="D12" i="2" s="1"/>
  <c r="C11" i="2"/>
  <c r="D11" i="2" s="1"/>
  <c r="C10" i="2"/>
  <c r="D10" i="2" s="1"/>
  <c r="C9" i="2"/>
  <c r="D9" i="2" s="1"/>
  <c r="C8" i="2"/>
  <c r="D8" i="2" s="1"/>
  <c r="C7" i="2"/>
  <c r="D7" i="2" s="1"/>
  <c r="C6" i="2"/>
  <c r="D6" i="2" s="1"/>
  <c r="C5" i="2"/>
  <c r="D5" i="2" s="1"/>
  <c r="D30" i="1"/>
  <c r="D37" i="1"/>
  <c r="E35" i="1"/>
  <c r="H33" i="1"/>
  <c r="G27" i="1"/>
  <c r="A4" i="1"/>
  <c r="A3" i="1"/>
  <c r="A2" i="1"/>
  <c r="A1" i="1"/>
</calcChain>
</file>

<file path=xl/sharedStrings.xml><?xml version="1.0" encoding="utf-8"?>
<sst xmlns="http://schemas.openxmlformats.org/spreadsheetml/2006/main" count="29" uniqueCount="25">
  <si>
    <t>score</t>
  </si>
  <si>
    <t>A</t>
  </si>
  <si>
    <t>A-</t>
  </si>
  <si>
    <t>B+</t>
  </si>
  <si>
    <t>B</t>
  </si>
  <si>
    <t>Her Score</t>
  </si>
  <si>
    <t>Her Grade</t>
  </si>
  <si>
    <t>good</t>
  </si>
  <si>
    <t>extra good</t>
  </si>
  <si>
    <t>super good</t>
  </si>
  <si>
    <t>unbelievable</t>
  </si>
  <si>
    <t>dsajfkl;vfasjdf</t>
  </si>
  <si>
    <t>ghkj</t>
  </si>
  <si>
    <t>ssd</t>
  </si>
  <si>
    <t>ds</t>
  </si>
  <si>
    <t>dssd</t>
  </si>
  <si>
    <t>sd</t>
  </si>
  <si>
    <t>sdds</t>
  </si>
  <si>
    <t>johnny</t>
  </si>
  <si>
    <t>Monthly Payment on $10,000 at 8%</t>
  </si>
  <si>
    <t>Months</t>
  </si>
  <si>
    <t>Payment</t>
  </si>
  <si>
    <t>Interest</t>
  </si>
  <si>
    <t>Rate</t>
  </si>
  <si>
    <t>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</si>
</sst>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8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B24" zoomScale="170" zoomScaleNormal="170" workbookViewId="0">
      <selection activeCell="D29" sqref="D29"/>
    </sheetView>
  </sheetViews>
  <sheetFormatPr defaultRowHeight="15" x14ac:dyDescent="0.25"/>
  <cols>
    <col min="1" max="1" width="13.5703125" bestFit="1" customWidth="1"/>
    <col min="3" max="3" width="11.42578125" bestFit="1" customWidth="1"/>
  </cols>
  <sheetData>
    <row r="1" spans="1:1" x14ac:dyDescent="0.25">
      <c r="A1">
        <f>NORMSDIST(3)</f>
        <v>0.9986501019683699</v>
      </c>
    </row>
    <row r="2" spans="1:1" x14ac:dyDescent="0.25">
      <c r="A2">
        <f>NORMSINV(0.95)</f>
        <v>1.6448536269514715</v>
      </c>
    </row>
    <row r="3" spans="1:1" x14ac:dyDescent="0.25">
      <c r="A3" s="1">
        <f ca="1">NOW()</f>
        <v>43432.408122222223</v>
      </c>
    </row>
    <row r="4" spans="1:1" x14ac:dyDescent="0.25">
      <c r="A4" s="2">
        <f ca="1">TODAY()</f>
        <v>43432</v>
      </c>
    </row>
    <row r="21" spans="1:9" x14ac:dyDescent="0.25">
      <c r="A21">
        <v>1</v>
      </c>
      <c r="B21">
        <v>5</v>
      </c>
      <c r="H21">
        <v>1000</v>
      </c>
      <c r="I21">
        <v>1000</v>
      </c>
    </row>
    <row r="22" spans="1:9" x14ac:dyDescent="0.25">
      <c r="A22">
        <v>2</v>
      </c>
      <c r="B22">
        <v>6</v>
      </c>
      <c r="H22">
        <v>2000</v>
      </c>
      <c r="I22">
        <v>2000</v>
      </c>
    </row>
    <row r="23" spans="1:9" x14ac:dyDescent="0.25">
      <c r="A23">
        <v>3</v>
      </c>
      <c r="B23">
        <v>7</v>
      </c>
      <c r="H23">
        <v>4000</v>
      </c>
      <c r="I23">
        <v>4000</v>
      </c>
    </row>
    <row r="24" spans="1:9" x14ac:dyDescent="0.25">
      <c r="A24">
        <v>4</v>
      </c>
      <c r="B24">
        <v>8</v>
      </c>
      <c r="H24">
        <v>9999</v>
      </c>
      <c r="I24">
        <v>9999</v>
      </c>
    </row>
    <row r="27" spans="1:9" x14ac:dyDescent="0.25">
      <c r="G27">
        <f>SUMPRODUCT(A21:B24,H21:I24)</f>
        <v>181988</v>
      </c>
    </row>
    <row r="28" spans="1:9" x14ac:dyDescent="0.25">
      <c r="D28">
        <v>8</v>
      </c>
    </row>
    <row r="29" spans="1:9" x14ac:dyDescent="0.25">
      <c r="D29">
        <v>2</v>
      </c>
    </row>
    <row r="30" spans="1:9" x14ac:dyDescent="0.25">
      <c r="D30">
        <f>D28+D29</f>
        <v>10</v>
      </c>
    </row>
    <row r="31" spans="1:9" x14ac:dyDescent="0.25">
      <c r="A31" t="s">
        <v>0</v>
      </c>
    </row>
    <row r="32" spans="1:9" x14ac:dyDescent="0.25">
      <c r="A32">
        <v>82</v>
      </c>
      <c r="B32" t="s">
        <v>4</v>
      </c>
      <c r="C32" t="s">
        <v>7</v>
      </c>
      <c r="E32" t="s">
        <v>18</v>
      </c>
      <c r="G32" t="s">
        <v>5</v>
      </c>
      <c r="H32" t="s">
        <v>6</v>
      </c>
    </row>
    <row r="33" spans="1:11" x14ac:dyDescent="0.25">
      <c r="A33">
        <v>87</v>
      </c>
      <c r="B33" t="s">
        <v>3</v>
      </c>
      <c r="C33" t="s">
        <v>8</v>
      </c>
      <c r="G33">
        <v>54</v>
      </c>
      <c r="H33" t="str">
        <f>IF(G33&gt;=92,"A",IF(G33&gt;=90,"A-","B+"))</f>
        <v>B+</v>
      </c>
    </row>
    <row r="34" spans="1:11" x14ac:dyDescent="0.25">
      <c r="A34">
        <v>90</v>
      </c>
      <c r="B34" t="s">
        <v>2</v>
      </c>
      <c r="C34" t="s">
        <v>9</v>
      </c>
    </row>
    <row r="35" spans="1:11" x14ac:dyDescent="0.25">
      <c r="A35">
        <v>92</v>
      </c>
      <c r="B35" t="s">
        <v>1</v>
      </c>
      <c r="C35" t="s">
        <v>10</v>
      </c>
      <c r="E35">
        <f ca="1">NORMSINV(RAND())</f>
        <v>0.65221490946804861</v>
      </c>
    </row>
    <row r="37" spans="1:11" x14ac:dyDescent="0.25">
      <c r="D37">
        <f ca="1">RAND()</f>
        <v>0.86049840890724127</v>
      </c>
      <c r="F37">
        <v>2</v>
      </c>
    </row>
    <row r="38" spans="1:11" x14ac:dyDescent="0.25">
      <c r="F38" t="s">
        <v>11</v>
      </c>
    </row>
    <row r="40" spans="1:11" x14ac:dyDescent="0.25">
      <c r="C40" t="s">
        <v>13</v>
      </c>
      <c r="D40" t="s">
        <v>14</v>
      </c>
      <c r="E40" t="s">
        <v>15</v>
      </c>
      <c r="F40" t="s">
        <v>16</v>
      </c>
      <c r="G40" t="s">
        <v>16</v>
      </c>
      <c r="H40" t="s">
        <v>14</v>
      </c>
      <c r="I40" t="s">
        <v>16</v>
      </c>
      <c r="J40" t="s">
        <v>16</v>
      </c>
      <c r="K40" t="s">
        <v>17</v>
      </c>
    </row>
    <row r="41" spans="1:11" x14ac:dyDescent="0.25">
      <c r="C4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3"/>
  <sheetViews>
    <sheetView tabSelected="1" zoomScale="160" zoomScaleNormal="160" workbookViewId="0"/>
  </sheetViews>
  <sheetFormatPr defaultRowHeight="15" x14ac:dyDescent="0.25"/>
  <cols>
    <col min="3" max="3" width="10" bestFit="1" customWidth="1"/>
    <col min="4" max="4" width="10.5703125" bestFit="1" customWidth="1"/>
  </cols>
  <sheetData>
    <row r="1" spans="2:7" x14ac:dyDescent="0.25">
      <c r="B1" t="s">
        <v>19</v>
      </c>
    </row>
    <row r="2" spans="2:7" x14ac:dyDescent="0.25">
      <c r="F2" t="s">
        <v>23</v>
      </c>
      <c r="G2" t="s">
        <v>24</v>
      </c>
    </row>
    <row r="3" spans="2:7" x14ac:dyDescent="0.25">
      <c r="F3" s="4">
        <v>0.08</v>
      </c>
      <c r="G3">
        <v>10000</v>
      </c>
    </row>
    <row r="4" spans="2:7" x14ac:dyDescent="0.25">
      <c r="B4" t="s">
        <v>20</v>
      </c>
      <c r="C4" t="s">
        <v>21</v>
      </c>
      <c r="D4" t="s">
        <v>22</v>
      </c>
    </row>
    <row r="5" spans="2:7" x14ac:dyDescent="0.25">
      <c r="B5">
        <v>6</v>
      </c>
      <c r="C5" s="3">
        <f t="shared" ref="C5:C43" si="0">PMT(Rate/12,B5,-PV)</f>
        <v>1705.7708820961</v>
      </c>
      <c r="D5" s="3">
        <f t="shared" ref="D5:D43" si="1">C5*B5-PV</f>
        <v>234.62529257660026</v>
      </c>
    </row>
    <row r="6" spans="2:7" x14ac:dyDescent="0.25">
      <c r="B6">
        <v>9</v>
      </c>
      <c r="C6" s="3">
        <f t="shared" si="0"/>
        <v>1148.4762539176616</v>
      </c>
      <c r="D6" s="3">
        <f t="shared" si="1"/>
        <v>336.28628525895328</v>
      </c>
    </row>
    <row r="7" spans="2:7" x14ac:dyDescent="0.25">
      <c r="B7">
        <v>12</v>
      </c>
      <c r="C7" s="3">
        <f t="shared" si="0"/>
        <v>869.88429085421058</v>
      </c>
      <c r="D7" s="3">
        <f t="shared" si="1"/>
        <v>438.61149025052691</v>
      </c>
    </row>
    <row r="8" spans="2:7" x14ac:dyDescent="0.25">
      <c r="B8">
        <v>15</v>
      </c>
      <c r="C8" s="3">
        <f t="shared" si="0"/>
        <v>702.77338152336768</v>
      </c>
      <c r="D8" s="3">
        <f t="shared" si="1"/>
        <v>541.60072285051501</v>
      </c>
    </row>
    <row r="9" spans="2:7" x14ac:dyDescent="0.25">
      <c r="B9">
        <v>18</v>
      </c>
      <c r="C9" s="3">
        <f t="shared" si="0"/>
        <v>591.40298587090433</v>
      </c>
      <c r="D9" s="3">
        <f t="shared" si="1"/>
        <v>645.25374567627841</v>
      </c>
    </row>
    <row r="10" spans="2:7" x14ac:dyDescent="0.25">
      <c r="B10">
        <v>21</v>
      </c>
      <c r="C10" s="3">
        <f t="shared" si="0"/>
        <v>511.88429851098414</v>
      </c>
      <c r="D10" s="3">
        <f t="shared" si="1"/>
        <v>749.57026873066752</v>
      </c>
    </row>
    <row r="11" spans="2:7" x14ac:dyDescent="0.25">
      <c r="B11">
        <v>24</v>
      </c>
      <c r="C11" s="3">
        <f t="shared" si="0"/>
        <v>452.2729145618415</v>
      </c>
      <c r="D11" s="3">
        <f t="shared" si="1"/>
        <v>854.54994948419699</v>
      </c>
    </row>
    <row r="12" spans="2:7" x14ac:dyDescent="0.25">
      <c r="B12">
        <v>27</v>
      </c>
      <c r="C12" s="3">
        <f t="shared" si="0"/>
        <v>405.93305159155835</v>
      </c>
      <c r="D12" s="3">
        <f t="shared" si="1"/>
        <v>960.19239297207605</v>
      </c>
    </row>
    <row r="13" spans="2:7" x14ac:dyDescent="0.25">
      <c r="B13">
        <v>30</v>
      </c>
      <c r="C13" s="3">
        <f t="shared" si="0"/>
        <v>368.88323839686683</v>
      </c>
      <c r="D13" s="3">
        <f t="shared" si="1"/>
        <v>1066.4971519060055</v>
      </c>
    </row>
    <row r="14" spans="2:7" x14ac:dyDescent="0.25">
      <c r="B14">
        <v>33</v>
      </c>
      <c r="C14" s="3">
        <f t="shared" si="0"/>
        <v>338.58980990305179</v>
      </c>
      <c r="D14" s="3">
        <f t="shared" si="1"/>
        <v>1173.4637268007082</v>
      </c>
    </row>
    <row r="15" spans="2:7" x14ac:dyDescent="0.25">
      <c r="B15">
        <v>36</v>
      </c>
      <c r="C15" s="3">
        <f t="shared" si="0"/>
        <v>313.36365461430847</v>
      </c>
      <c r="D15" s="3">
        <f t="shared" si="1"/>
        <v>1281.0915661151048</v>
      </c>
    </row>
    <row r="16" spans="2:7" x14ac:dyDescent="0.25">
      <c r="B16">
        <v>39</v>
      </c>
      <c r="C16" s="3">
        <f t="shared" si="0"/>
        <v>292.03538631815513</v>
      </c>
      <c r="D16" s="3">
        <f t="shared" si="1"/>
        <v>1389.38006640805</v>
      </c>
    </row>
    <row r="17" spans="2:4" x14ac:dyDescent="0.25">
      <c r="B17">
        <v>42</v>
      </c>
      <c r="C17" s="3">
        <f t="shared" si="0"/>
        <v>273.76972791687035</v>
      </c>
      <c r="D17" s="3">
        <f t="shared" si="1"/>
        <v>1498.3285725085552</v>
      </c>
    </row>
    <row r="18" spans="2:4" x14ac:dyDescent="0.25">
      <c r="B18">
        <v>45</v>
      </c>
      <c r="C18" s="3">
        <f t="shared" si="0"/>
        <v>257.95414172667631</v>
      </c>
      <c r="D18" s="3">
        <f t="shared" si="1"/>
        <v>1607.9363777004346</v>
      </c>
    </row>
    <row r="19" spans="2:4" x14ac:dyDescent="0.25">
      <c r="B19">
        <v>48</v>
      </c>
      <c r="C19" s="3">
        <f t="shared" si="0"/>
        <v>244.12922341502482</v>
      </c>
      <c r="D19" s="3">
        <f t="shared" si="1"/>
        <v>1718.2027239211911</v>
      </c>
    </row>
    <row r="20" spans="2:4" x14ac:dyDescent="0.25">
      <c r="B20">
        <v>51</v>
      </c>
      <c r="C20" s="3">
        <f t="shared" si="0"/>
        <v>231.94366278382572</v>
      </c>
      <c r="D20" s="3">
        <f t="shared" si="1"/>
        <v>1829.1268019751114</v>
      </c>
    </row>
    <row r="21" spans="2:4" x14ac:dyDescent="0.25">
      <c r="B21">
        <v>54</v>
      </c>
      <c r="C21" s="3">
        <f t="shared" si="0"/>
        <v>221.1242176251931</v>
      </c>
      <c r="D21" s="3">
        <f t="shared" si="1"/>
        <v>1940.7077517604266</v>
      </c>
    </row>
    <row r="22" spans="2:4" x14ac:dyDescent="0.25">
      <c r="B22">
        <v>57</v>
      </c>
      <c r="C22" s="3">
        <f t="shared" si="0"/>
        <v>211.45516951772629</v>
      </c>
      <c r="D22" s="3">
        <f t="shared" si="1"/>
        <v>2052.9446625103992</v>
      </c>
    </row>
    <row r="23" spans="2:4" x14ac:dyDescent="0.25">
      <c r="B23">
        <v>60</v>
      </c>
      <c r="C23" s="3">
        <f t="shared" si="0"/>
        <v>202.76394288413681</v>
      </c>
      <c r="D23" s="3">
        <f t="shared" si="1"/>
        <v>2165.8365730482092</v>
      </c>
    </row>
    <row r="24" spans="2:4" x14ac:dyDescent="0.25">
      <c r="C24" s="3"/>
      <c r="D24" s="3"/>
    </row>
    <row r="25" spans="2:4" x14ac:dyDescent="0.25">
      <c r="C25" s="3"/>
      <c r="D25" s="3"/>
    </row>
    <row r="26" spans="2:4" x14ac:dyDescent="0.25">
      <c r="C26" s="3"/>
      <c r="D26" s="3"/>
    </row>
    <row r="27" spans="2:4" x14ac:dyDescent="0.25">
      <c r="C27" s="3"/>
      <c r="D27" s="3"/>
    </row>
    <row r="28" spans="2:4" x14ac:dyDescent="0.25">
      <c r="C28" s="3"/>
      <c r="D28" s="3"/>
    </row>
    <row r="29" spans="2:4" x14ac:dyDescent="0.25">
      <c r="C29" s="3"/>
      <c r="D29" s="3"/>
    </row>
    <row r="30" spans="2:4" x14ac:dyDescent="0.25">
      <c r="C30" s="3"/>
      <c r="D30" s="3"/>
    </row>
    <row r="31" spans="2:4" x14ac:dyDescent="0.25">
      <c r="C31" s="3"/>
      <c r="D31" s="3"/>
    </row>
    <row r="32" spans="2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PV</vt:lpstr>
      <vt:lpstr>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Munson, Chuck</dc:creator>
  <cp:lastModifiedBy>Munson, Chuck</cp:lastModifiedBy>
  <dcterms:created xsi:type="dcterms:W3CDTF">2014-09-04T21:52:32Z</dcterms:created>
  <dcterms:modified xsi:type="dcterms:W3CDTF">2018-11-28T17:47:52Z</dcterms:modified>
</cp:coreProperties>
</file>