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Made Accessible Tables\2024\"/>
    </mc:Choice>
  </mc:AlternateContent>
  <xr:revisionPtr revIDLastSave="0" documentId="13_ncr:1_{865D9AD5-DE75-4255-9C3F-A773D4BA47F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3" r:id="rId1"/>
    <sheet name="Summary" sheetId="2" r:id="rId2"/>
  </sheets>
  <definedNames>
    <definedName name="_xlnm.Print_Titles" localSheetId="0">Data!$17:$17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2" l="1"/>
  <c r="G29" i="2"/>
  <c r="J30" i="2"/>
  <c r="J29" i="2"/>
  <c r="I30" i="2"/>
  <c r="I29" i="2"/>
  <c r="F30" i="2"/>
  <c r="F29" i="2"/>
  <c r="D30" i="2"/>
  <c r="D29" i="2"/>
  <c r="C30" i="2"/>
  <c r="C29" i="2"/>
</calcChain>
</file>

<file path=xl/sharedStrings.xml><?xml version="1.0" encoding="utf-8"?>
<sst xmlns="http://schemas.openxmlformats.org/spreadsheetml/2006/main" count="615" uniqueCount="185">
  <si>
    <t>AvS</t>
  </si>
  <si>
    <t>Chet</t>
  </si>
  <si>
    <t>Louise</t>
  </si>
  <si>
    <t>Tekoa</t>
  </si>
  <si>
    <t>Expresso</t>
  </si>
  <si>
    <t>AP Venom</t>
  </si>
  <si>
    <t>Net CL+</t>
  </si>
  <si>
    <t>WB9668</t>
  </si>
  <si>
    <t>Hedge CL+</t>
  </si>
  <si>
    <t>Kelse</t>
  </si>
  <si>
    <t>Roger</t>
  </si>
  <si>
    <t>JD</t>
  </si>
  <si>
    <t>Hale</t>
  </si>
  <si>
    <t>UI Cookie</t>
  </si>
  <si>
    <t>Melba</t>
  </si>
  <si>
    <t>Glee</t>
  </si>
  <si>
    <t>UI Stone</t>
  </si>
  <si>
    <t>WB9662</t>
  </si>
  <si>
    <t>Buck Pronto</t>
  </si>
  <si>
    <t>AP Mondovi</t>
  </si>
  <si>
    <t>Ryan</t>
  </si>
  <si>
    <t>WA 8351</t>
  </si>
  <si>
    <t>Seahawk</t>
  </si>
  <si>
    <t>Alum</t>
  </si>
  <si>
    <t>rAUDPC (%)</t>
  </si>
  <si>
    <t>Test Weight (LB/BU)</t>
  </si>
  <si>
    <t>Yield (BU/A)</t>
  </si>
  <si>
    <t>Variety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</si>
  <si>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</si>
  <si>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</si>
  <si>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</si>
  <si>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</si>
  <si>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</si>
  <si>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</si>
  <si>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may not </t>
    </r>
  </si>
  <si>
    <t xml:space="preserve"> 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</si>
  <si>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</si>
  <si>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XMC24279SUM.  MEAN STRIPE RUST RELATIVE AREA UNDER THE DISEASE PROGRESS CURVE (rAUDPC), TEST WEIGHT, AND </t>
  </si>
  <si>
    <t xml:space="preserve">YIELD OF FUNGICIDE-SPRAYED AND NON-SPRAYED VARIETIES IN THE SPRING WHEAT YIELD LOSS NURSERY (EXP279) ON THE  </t>
  </si>
  <si>
    <t>SPILLMAN FARM NEAR PULLMAN, WA UNDER NATURAL INFECTION IN 2024</t>
  </si>
  <si>
    <t>Mean (excl.AvS)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</si>
  <si>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sprayed first time at early jointing stage (Feekes 5) on </t>
    </r>
    <r>
      <rPr>
        <sz val="10"/>
        <rFont val="Arial"/>
        <family val="2"/>
      </rPr>
      <t>13 June</t>
    </r>
    <r>
      <rPr>
        <sz val="10"/>
        <color indexed="8"/>
        <rFont val="Arial"/>
        <family val="2"/>
      </rPr>
      <t xml:space="preserve"> when stripe rust was absent in the field,</t>
    </r>
  </si>
  <si>
    <r>
      <t xml:space="preserve">  and second time on</t>
    </r>
    <r>
      <rPr>
        <sz val="10"/>
        <rFont val="Arial"/>
        <family val="2"/>
      </rPr>
      <t xml:space="preserve"> 28 Jun</t>
    </r>
    <r>
      <rPr>
        <sz val="10"/>
        <color indexed="8"/>
        <rFont val="Arial"/>
        <family val="2"/>
      </rPr>
      <t xml:space="preserve"> when plants were at boot stage (Feekes 10.1) and the non-first spray AvS plots had 10-20% stripe rust severity.</t>
    </r>
  </si>
  <si>
    <t>93.5333*</t>
  </si>
  <si>
    <t>40.7334*</t>
  </si>
  <si>
    <t>53.4667*</t>
  </si>
  <si>
    <t>25.7*</t>
  </si>
  <si>
    <t>0.3337</t>
  </si>
  <si>
    <t>22.033*</t>
  </si>
  <si>
    <t>27.3*</t>
  </si>
  <si>
    <t>13.3337*</t>
  </si>
  <si>
    <t>-3</t>
  </si>
  <si>
    <t>13.333*</t>
  </si>
  <si>
    <t>32.8667*</t>
  </si>
  <si>
    <t>2.8</t>
  </si>
  <si>
    <t>7.433*</t>
  </si>
  <si>
    <t>1.3667</t>
  </si>
  <si>
    <t>4</t>
  </si>
  <si>
    <t>18.9333*</t>
  </si>
  <si>
    <t>-0.7</t>
  </si>
  <si>
    <t>-4.0333</t>
  </si>
  <si>
    <t>1.1333</t>
  </si>
  <si>
    <t>4.9</t>
  </si>
  <si>
    <t>26.8*</t>
  </si>
  <si>
    <t>-0.965999999999999</t>
  </si>
  <si>
    <t>-1.2</t>
  </si>
  <si>
    <t>0.833299999999999</t>
  </si>
  <si>
    <t>15.8722416666667*</t>
  </si>
  <si>
    <t>12.4956739130435*</t>
  </si>
  <si>
    <t>3.067*</t>
  </si>
  <si>
    <t>1.9333*</t>
  </si>
  <si>
    <t>1.2</t>
  </si>
  <si>
    <t>0.466999999999999</t>
  </si>
  <si>
    <t>0.800000000000004</t>
  </si>
  <si>
    <t>0.433</t>
  </si>
  <si>
    <t>0.899970000000003</t>
  </si>
  <si>
    <t>0.366700000000002</t>
  </si>
  <si>
    <t>0.3003</t>
  </si>
  <si>
    <t>-0.233699999999999</t>
  </si>
  <si>
    <t>2*</t>
  </si>
  <si>
    <t>-0.299970000000002</t>
  </si>
  <si>
    <t>0.233699999999999</t>
  </si>
  <si>
    <t>0.100000000000001</t>
  </si>
  <si>
    <t>-0.200000000000003</t>
  </si>
  <si>
    <t>0.799700000000001</t>
  </si>
  <si>
    <t>-0.800000000000004</t>
  </si>
  <si>
    <t>0.199999999999996</t>
  </si>
  <si>
    <t>-0.0666999999999973</t>
  </si>
  <si>
    <t>-1.83329999999999</t>
  </si>
  <si>
    <t>0.566699999999997</t>
  </si>
  <si>
    <t>0.033299999999997</t>
  </si>
  <si>
    <t>-0.533999999999999</t>
  </si>
  <si>
    <t>-0.166629999999998</t>
  </si>
  <si>
    <t>0.386098750000002</t>
  </si>
  <si>
    <t>0.269537826086953</t>
  </si>
  <si>
    <t>20.133*</t>
  </si>
  <si>
    <t>19.0333*</t>
  </si>
  <si>
    <t>10.467</t>
  </si>
  <si>
    <t>8.2003</t>
  </si>
  <si>
    <t>7.4663</t>
  </si>
  <si>
    <t>7.10000000000001</t>
  </si>
  <si>
    <t>8.13339999999999</t>
  </si>
  <si>
    <t>6.00000000000001</t>
  </si>
  <si>
    <t>4.7333</t>
  </si>
  <si>
    <t>4.63329999999999</t>
  </si>
  <si>
    <t>4.10000000000001</t>
  </si>
  <si>
    <t>3.06667</t>
  </si>
  <si>
    <t>2.73330000000001</t>
  </si>
  <si>
    <t>2.0333</t>
  </si>
  <si>
    <t>1.5003</t>
  </si>
  <si>
    <t>1.5333</t>
  </si>
  <si>
    <t>0.13300000000001</t>
  </si>
  <si>
    <t>-1.233</t>
  </si>
  <si>
    <t>-1.367</t>
  </si>
  <si>
    <t>-1.967</t>
  </si>
  <si>
    <t>-2.5</t>
  </si>
  <si>
    <t>-3.9337</t>
  </si>
  <si>
    <t>-3.3</t>
  </si>
  <si>
    <t>-3.2</t>
  </si>
  <si>
    <t>3.89579458333334</t>
  </si>
  <si>
    <t>3.18982913043477</t>
  </si>
  <si>
    <t>Statistical Significance</t>
  </si>
  <si>
    <r>
      <rPr>
        <b/>
        <sz val="10"/>
        <rFont val="Arial"/>
        <family val="2"/>
      </rPr>
      <t>24279_WWYL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</si>
  <si>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 xml:space="preserve">AND RELATIVE AUDPC (rAUDPC) GRAIN TEST WEIGHT AND YIELD IN FUNGICIDE-SPRAYED (F) AND NON-SPRAYED (C) PLOTS OF CULTIVARS IN </t>
  </si>
  <si>
    <t xml:space="preserve">THE SPRING WHEAT YIELD LOSS NURSERY (EXP279) IN SPILLMAN FARM (LOC01) NEAR PULLMAN, WA WHEN RECORDED ON INDICTED DATE </t>
  </si>
  <si>
    <t>AND GROWTH STAGES UNDER NATURAL INFECTION IN 2024.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</si>
  <si>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1 May, 2024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</si>
  <si>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</t>
    </r>
  </si>
  <si>
    <t xml:space="preserve">              Weed was controlled with Agristar 5 Extra 24 fl oz/A + M-90  0.25% v/v at early jointing stage (Feekes 4) on 7 Jun, temperaure was</t>
  </si>
  <si>
    <r>
      <t xml:space="preserve">               7</t>
    </r>
    <r>
      <rPr>
        <sz val="10"/>
        <rFont val="Arial"/>
        <family val="2"/>
      </rPr>
      <t>7.4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5 mph 250SW</t>
    </r>
    <r>
      <rPr>
        <sz val="10"/>
        <color indexed="8"/>
        <rFont val="Arial"/>
        <family val="2"/>
      </rPr>
      <t>. Alleys were made by sprayed with Glystar at 24 fl oz/A + 2,4-D 0.2 fl oz/A in 20 water solution gallon/A on 25</t>
    </r>
    <r>
      <rPr>
        <sz val="10"/>
        <rFont val="Arial"/>
        <family val="2"/>
      </rPr>
      <t xml:space="preserve"> Jun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</si>
  <si>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 xml:space="preserve">: No inoculation  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</si>
  <si>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NIS (M-90) using 19" nozzle spacing of boom on </t>
    </r>
    <r>
      <rPr>
        <sz val="10"/>
        <rFont val="Arial"/>
        <family val="2"/>
      </rPr>
      <t>13 Jun</t>
    </r>
    <r>
      <rPr>
        <sz val="10"/>
        <color indexed="8"/>
        <rFont val="Arial"/>
        <family val="2"/>
      </rPr>
      <t xml:space="preserve">, 2024 when plants were </t>
    </r>
  </si>
  <si>
    <r>
      <t xml:space="preserve">              at early jointing stage (Feekes 5) and no stripe rust (temperature 84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140SE at 3.2 mph); and Quilt Xcel 14 fl oz/A with 0.25% NIS (M90)</t>
    </r>
  </si>
  <si>
    <r>
      <t xml:space="preserve">              was sprayed second time on 28</t>
    </r>
    <r>
      <rPr>
        <sz val="10"/>
        <rFont val="Arial"/>
        <family val="2"/>
      </rPr>
      <t xml:space="preserve"> Jun</t>
    </r>
    <r>
      <rPr>
        <sz val="10"/>
        <color indexed="8"/>
        <rFont val="Arial"/>
        <family val="2"/>
      </rPr>
      <t xml:space="preserve"> when plants were at boot stage (Feekes 10.1) and the non-first sparyayed AvS plots had 10-20% severity    </t>
    </r>
  </si>
  <si>
    <r>
      <t xml:space="preserve">             </t>
    </r>
    <r>
      <rPr>
        <sz val="10"/>
        <rFont val="Arial"/>
        <family val="2"/>
      </rPr>
      <t>(Temperature 66.7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wind 90E at 3.7 mph).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</si>
  <si>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14.2 ~ 17.0 x 4.5 ft.</t>
    </r>
  </si>
  <si>
    <r>
      <rPr>
        <b/>
        <sz val="10"/>
        <color rgb="FF000000"/>
        <rFont val="Arial"/>
        <family val="2"/>
      </rPr>
      <t>HARVEST:</t>
    </r>
    <r>
      <rPr>
        <sz val="10"/>
        <color indexed="8"/>
        <rFont val="Arial"/>
        <family val="2"/>
      </rPr>
      <t xml:space="preserve"> 8/20/2024</t>
    </r>
  </si>
  <si>
    <t>CULTIVAR</t>
  </si>
  <si>
    <t>FTRT</t>
  </si>
  <si>
    <t>REP</t>
  </si>
  <si>
    <t>AUDPC</t>
  </si>
  <si>
    <t>C</t>
  </si>
  <si>
    <t>F</t>
  </si>
  <si>
    <t xml:space="preserve">Hedge CL+ </t>
  </si>
  <si>
    <t>II</t>
  </si>
  <si>
    <t>5</t>
  </si>
  <si>
    <t>III</t>
  </si>
  <si>
    <t>1</t>
  </si>
  <si>
    <t>IV</t>
  </si>
  <si>
    <t>3</t>
  </si>
  <si>
    <t>iV</t>
  </si>
  <si>
    <t>30</t>
  </si>
  <si>
    <t>50</t>
  </si>
  <si>
    <t>JDs</t>
  </si>
  <si>
    <r>
      <rPr>
        <b/>
        <sz val="10"/>
        <color rgb="FF000000"/>
        <rFont val="Arial"/>
        <family val="2"/>
      </rPr>
      <t>NOTE:</t>
    </r>
    <r>
      <rPr>
        <sz val="10"/>
        <color indexed="8"/>
        <rFont val="Arial"/>
        <family val="2"/>
      </rPr>
      <t xml:space="preserve">  Plots in Rep 1 were discarded due to planting errors.</t>
    </r>
  </si>
  <si>
    <t>CVR 
NO.</t>
  </si>
  <si>
    <t>2024 
PLOT</t>
  </si>
  <si>
    <t xml:space="preserve">6/13
Fks 5
IT </t>
  </si>
  <si>
    <t>6/12
Fks 5
%</t>
  </si>
  <si>
    <t>6/28
Fks 10.1 
IT</t>
  </si>
  <si>
    <t>6/28
Fks 10.1
%</t>
  </si>
  <si>
    <t>6/21
Fks 11.1
IT</t>
  </si>
  <si>
    <t>6/21
Fks 11.1
%</t>
  </si>
  <si>
    <t>rAUDPC
%</t>
  </si>
  <si>
    <t>Plot area 
sq. ft</t>
  </si>
  <si>
    <t>Test
weight
lb/bu</t>
  </si>
  <si>
    <t>Grain 
Yield 
g/plot</t>
  </si>
  <si>
    <t>Grain
Yield 
Bu/A</t>
  </si>
  <si>
    <t>Stand 
6/13
Fks 5
%</t>
  </si>
  <si>
    <t>7/9
Fks 10.54
IT</t>
  </si>
  <si>
    <t>7/9
Fks 10.54
%</t>
  </si>
  <si>
    <t>CVR
No.</t>
  </si>
  <si>
    <t>rAUDPC (%)
No spray</t>
  </si>
  <si>
    <r>
      <t>rAUDPC (%)
Spray</t>
    </r>
    <r>
      <rPr>
        <b/>
        <vertAlign val="superscript"/>
        <sz val="8"/>
        <rFont val="Arial"/>
        <family val="2"/>
      </rPr>
      <t>a</t>
    </r>
  </si>
  <si>
    <t>rAUDPC (%)
Reduction</t>
  </si>
  <si>
    <t>Test Weight (LB/BU)
No spray</t>
  </si>
  <si>
    <r>
      <t>Test Weight (LB/BU)
Spray</t>
    </r>
    <r>
      <rPr>
        <b/>
        <vertAlign val="superscript"/>
        <sz val="8"/>
        <rFont val="Arial"/>
        <family val="2"/>
      </rPr>
      <t>a</t>
    </r>
  </si>
  <si>
    <t>Test Weight (LB/BU)
Increase</t>
  </si>
  <si>
    <t>Yield (BU/A)
No spray</t>
  </si>
  <si>
    <r>
      <t>Yield (BU/A)
Spray</t>
    </r>
    <r>
      <rPr>
        <b/>
        <vertAlign val="superscript"/>
        <sz val="8"/>
        <rFont val="Arial"/>
        <family val="2"/>
      </rPr>
      <t>a</t>
    </r>
  </si>
  <si>
    <t>Yield (BU/A)
Difference</t>
  </si>
  <si>
    <t>Yield Loss (%)
by stripe rust</t>
  </si>
  <si>
    <t>Yield Inc. (%)
by fungicide</t>
  </si>
  <si>
    <t>Relative
yield loss (%)</t>
  </si>
  <si>
    <r>
      <t>Fungicide
rating</t>
    </r>
    <r>
      <rPr>
        <b/>
        <vertAlign val="superscript"/>
        <sz val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</si>
</sst>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"/>
  </numFmts>
  <fonts count="25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color indexed="8"/>
      <name val="Arial"/>
      <family val="2"/>
    </font>
    <font>
      <i/>
      <sz val="10"/>
      <name val="Arial"/>
      <family val="2"/>
    </font>
    <font>
      <sz val="10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sz val="10"/>
      <color indexed="8"/>
      <name val="Calibri"/>
      <family val="2"/>
    </font>
    <font>
      <b/>
      <sz val="10"/>
      <color rgb="FF000000"/>
      <name val="Arial"/>
      <family val="2"/>
    </font>
    <font>
      <b/>
      <sz val="10"/>
      <color rgb="FF008000"/>
      <name val="Arial"/>
      <family val="2"/>
    </font>
    <font>
      <b/>
      <sz val="10"/>
      <color rgb="FF0000CC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 applyNumberFormat="0" applyFill="0" applyBorder="0" applyProtection="0"/>
    <xf numFmtId="0" fontId="1" fillId="0" borderId="5" applyNumberFormat="0" applyFill="0" applyBorder="0" applyProtection="0"/>
    <xf numFmtId="0" fontId="1" fillId="0" borderId="5" applyNumberFormat="0" applyFill="0" applyBorder="0" applyProtection="0"/>
  </cellStyleXfs>
  <cellXfs count="114">
    <xf numFmtId="0" fontId="0" fillId="0" borderId="0" xfId="0"/>
    <xf numFmtId="0" fontId="1" fillId="0" borderId="5" xfId="0" applyFont="1" applyFill="1" applyBorder="1"/>
    <xf numFmtId="0" fontId="0" fillId="0" borderId="5" xfId="0" applyFill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164" fontId="8" fillId="0" borderId="16" xfId="0" applyNumberFormat="1" applyFont="1" applyBorder="1" applyAlignment="1">
      <alignment vertical="center"/>
    </xf>
    <xf numFmtId="1" fontId="8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64" fontId="8" fillId="0" borderId="18" xfId="0" applyNumberFormat="1" applyFont="1" applyBorder="1" applyAlignment="1">
      <alignment vertical="center"/>
    </xf>
    <xf numFmtId="1" fontId="8" fillId="0" borderId="19" xfId="0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/>
    </xf>
    <xf numFmtId="164" fontId="9" fillId="0" borderId="4" xfId="0" applyNumberFormat="1" applyFont="1" applyFill="1" applyBorder="1"/>
    <xf numFmtId="164" fontId="8" fillId="0" borderId="4" xfId="0" applyNumberFormat="1" applyFont="1" applyBorder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64" fontId="10" fillId="0" borderId="9" xfId="0" applyNumberFormat="1" applyFont="1" applyFill="1" applyBorder="1"/>
    <xf numFmtId="164" fontId="11" fillId="0" borderId="9" xfId="0" applyNumberFormat="1" applyFont="1" applyBorder="1" applyAlignment="1">
      <alignment vertical="center"/>
    </xf>
    <xf numFmtId="1" fontId="11" fillId="0" borderId="3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164" fontId="6" fillId="0" borderId="7" xfId="0" applyNumberFormat="1" applyFont="1" applyFill="1" applyBorder="1"/>
    <xf numFmtId="164" fontId="6" fillId="0" borderId="7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164" fontId="6" fillId="0" borderId="9" xfId="0" applyNumberFormat="1" applyFont="1" applyFill="1" applyBorder="1"/>
    <xf numFmtId="0" fontId="6" fillId="0" borderId="3" xfId="0" applyFont="1" applyFill="1" applyBorder="1" applyAlignment="1">
      <alignment horizontal="center"/>
    </xf>
    <xf numFmtId="0" fontId="1" fillId="0" borderId="26" xfId="0" applyFont="1" applyFill="1" applyBorder="1"/>
    <xf numFmtId="0" fontId="1" fillId="0" borderId="5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12" fillId="0" borderId="27" xfId="0" applyFont="1" applyFill="1" applyBorder="1"/>
    <xf numFmtId="0" fontId="6" fillId="0" borderId="28" xfId="0" applyFont="1" applyFill="1" applyBorder="1"/>
    <xf numFmtId="0" fontId="19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vertical="center"/>
    </xf>
    <xf numFmtId="1" fontId="19" fillId="0" borderId="15" xfId="0" applyNumberFormat="1" applyFont="1" applyBorder="1" applyAlignment="1">
      <alignment horizontal="center" vertical="center"/>
    </xf>
    <xf numFmtId="164" fontId="10" fillId="0" borderId="6" xfId="0" applyNumberFormat="1" applyFont="1" applyFill="1" applyBorder="1"/>
    <xf numFmtId="164" fontId="10" fillId="0" borderId="31" xfId="0" applyNumberFormat="1" applyFont="1" applyFill="1" applyBorder="1"/>
    <xf numFmtId="164" fontId="11" fillId="0" borderId="1" xfId="0" applyNumberFormat="1" applyFont="1" applyBorder="1" applyAlignment="1">
      <alignment vertical="center"/>
    </xf>
    <xf numFmtId="1" fontId="11" fillId="0" borderId="21" xfId="0" applyNumberFormat="1" applyFont="1" applyBorder="1" applyAlignment="1">
      <alignment horizontal="center" vertical="center"/>
    </xf>
    <xf numFmtId="2" fontId="6" fillId="0" borderId="20" xfId="0" applyNumberFormat="1" applyFont="1" applyFill="1" applyBorder="1"/>
    <xf numFmtId="2" fontId="6" fillId="0" borderId="8" xfId="0" applyNumberFormat="1" applyFont="1" applyFill="1" applyBorder="1"/>
    <xf numFmtId="0" fontId="3" fillId="0" borderId="5" xfId="2" applyFont="1"/>
    <xf numFmtId="0" fontId="1" fillId="0" borderId="5" xfId="2" applyAlignment="1">
      <alignment horizontal="center"/>
    </xf>
    <xf numFmtId="0" fontId="1" fillId="0" borderId="5" xfId="2"/>
    <xf numFmtId="2" fontId="6" fillId="0" borderId="22" xfId="0" applyNumberFormat="1" applyFont="1" applyFill="1" applyBorder="1"/>
    <xf numFmtId="2" fontId="6" fillId="0" borderId="23" xfId="0" applyNumberFormat="1" applyFont="1" applyFill="1" applyBorder="1"/>
    <xf numFmtId="164" fontId="6" fillId="0" borderId="22" xfId="0" applyNumberFormat="1" applyFont="1" applyFill="1" applyBorder="1"/>
    <xf numFmtId="164" fontId="6" fillId="0" borderId="23" xfId="0" applyNumberFormat="1" applyFont="1" applyFill="1" applyBorder="1"/>
    <xf numFmtId="2" fontId="6" fillId="0" borderId="9" xfId="0" applyNumberFormat="1" applyFont="1" applyFill="1" applyBorder="1"/>
    <xf numFmtId="0" fontId="10" fillId="0" borderId="7" xfId="0" applyFont="1" applyFill="1" applyBorder="1" applyAlignment="1">
      <alignment horizontal="center"/>
    </xf>
    <xf numFmtId="164" fontId="10" fillId="0" borderId="7" xfId="0" applyNumberFormat="1" applyFont="1" applyFill="1" applyBorder="1"/>
    <xf numFmtId="2" fontId="6" fillId="0" borderId="7" xfId="0" applyNumberFormat="1" applyFont="1" applyFill="1" applyBorder="1"/>
    <xf numFmtId="0" fontId="6" fillId="0" borderId="11" xfId="0" applyFont="1" applyBorder="1" applyAlignment="1">
      <alignment vertical="center"/>
    </xf>
    <xf numFmtId="0" fontId="18" fillId="0" borderId="32" xfId="0" applyNumberFormat="1" applyFont="1" applyFill="1" applyBorder="1"/>
    <xf numFmtId="0" fontId="17" fillId="0" borderId="23" xfId="0" applyNumberFormat="1" applyFont="1" applyFill="1" applyBorder="1"/>
    <xf numFmtId="0" fontId="17" fillId="0" borderId="23" xfId="0" applyFont="1" applyFill="1" applyBorder="1"/>
    <xf numFmtId="49" fontId="17" fillId="0" borderId="23" xfId="0" applyNumberFormat="1" applyFont="1" applyFill="1" applyBorder="1" applyAlignment="1">
      <alignment horizontal="left"/>
    </xf>
    <xf numFmtId="0" fontId="17" fillId="0" borderId="31" xfId="0" applyFont="1" applyFill="1" applyBorder="1"/>
    <xf numFmtId="1" fontId="9" fillId="0" borderId="23" xfId="0" applyNumberFormat="1" applyFont="1" applyFill="1" applyBorder="1" applyAlignment="1">
      <alignment horizontal="left"/>
    </xf>
    <xf numFmtId="49" fontId="17" fillId="0" borderId="5" xfId="0" applyNumberFormat="1" applyFont="1" applyFill="1" applyBorder="1" applyAlignment="1">
      <alignment horizontal="left"/>
    </xf>
    <xf numFmtId="0" fontId="17" fillId="0" borderId="5" xfId="0" applyNumberFormat="1" applyFont="1" applyFill="1" applyBorder="1"/>
    <xf numFmtId="49" fontId="17" fillId="0" borderId="25" xfId="0" applyNumberFormat="1" applyFont="1" applyFill="1" applyBorder="1" applyAlignment="1">
      <alignment horizontal="left"/>
    </xf>
    <xf numFmtId="0" fontId="9" fillId="0" borderId="33" xfId="0" applyFont="1" applyFill="1" applyBorder="1"/>
    <xf numFmtId="0" fontId="10" fillId="0" borderId="29" xfId="0" applyFont="1" applyFill="1" applyBorder="1"/>
    <xf numFmtId="0" fontId="1" fillId="0" borderId="5" xfId="2" applyFill="1" applyBorder="1"/>
    <xf numFmtId="0" fontId="20" fillId="0" borderId="5" xfId="2" applyNumberFormat="1" applyFont="1" applyFill="1" applyAlignment="1">
      <alignment horizontal="center"/>
    </xf>
    <xf numFmtId="0" fontId="4" fillId="0" borderId="5" xfId="2" applyFont="1" applyFill="1" applyBorder="1"/>
    <xf numFmtId="0" fontId="1" fillId="0" borderId="5" xfId="2" applyFill="1" applyBorder="1" applyAlignment="1">
      <alignment vertical="center"/>
    </xf>
    <xf numFmtId="0" fontId="20" fillId="0" borderId="5" xfId="2" applyNumberFormat="1" applyFont="1" applyFill="1"/>
    <xf numFmtId="49" fontId="3" fillId="0" borderId="35" xfId="2" applyNumberFormat="1" applyFont="1" applyFill="1" applyBorder="1" applyAlignment="1">
      <alignment horizontal="center" vertical="center"/>
    </xf>
    <xf numFmtId="49" fontId="3" fillId="0" borderId="35" xfId="2" applyNumberFormat="1" applyFont="1" applyFill="1" applyBorder="1" applyAlignment="1">
      <alignment horizontal="left" vertical="center"/>
    </xf>
    <xf numFmtId="0" fontId="1" fillId="0" borderId="34" xfId="2" applyNumberFormat="1" applyFill="1" applyBorder="1" applyAlignment="1">
      <alignment horizontal="center" vertical="center"/>
    </xf>
    <xf numFmtId="49" fontId="1" fillId="0" borderId="34" xfId="2" applyNumberFormat="1" applyFill="1" applyBorder="1" applyAlignment="1">
      <alignment horizontal="center" vertical="center"/>
    </xf>
    <xf numFmtId="1" fontId="1" fillId="0" borderId="34" xfId="2" applyNumberFormat="1" applyFill="1" applyBorder="1" applyAlignment="1">
      <alignment horizontal="center" vertical="center"/>
    </xf>
    <xf numFmtId="165" fontId="1" fillId="0" borderId="34" xfId="2" applyNumberFormat="1" applyFill="1" applyBorder="1" applyAlignment="1">
      <alignment horizontal="center" vertical="center"/>
    </xf>
    <xf numFmtId="1" fontId="1" fillId="0" borderId="34" xfId="2" applyNumberFormat="1" applyFill="1" applyBorder="1" applyAlignment="1">
      <alignment horizontal="right" vertical="center"/>
    </xf>
    <xf numFmtId="1" fontId="1" fillId="0" borderId="34" xfId="2" applyNumberFormat="1" applyFill="1" applyBorder="1" applyAlignment="1">
      <alignment horizontal="left" vertical="center"/>
    </xf>
    <xf numFmtId="164" fontId="1" fillId="0" borderId="34" xfId="2" applyNumberFormat="1" applyFill="1" applyBorder="1" applyAlignment="1">
      <alignment horizontal="right" vertical="center"/>
    </xf>
    <xf numFmtId="164" fontId="1" fillId="0" borderId="34" xfId="2" applyNumberFormat="1" applyFill="1" applyBorder="1" applyAlignment="1">
      <alignment horizontal="center" vertical="center"/>
    </xf>
    <xf numFmtId="0" fontId="1" fillId="0" borderId="34" xfId="2" applyNumberFormat="1" applyFill="1" applyBorder="1" applyAlignment="1">
      <alignment horizontal="right" vertical="center"/>
    </xf>
    <xf numFmtId="0" fontId="1" fillId="0" borderId="34" xfId="2" applyNumberFormat="1" applyFill="1" applyBorder="1" applyAlignment="1">
      <alignment horizontal="left" vertical="center"/>
    </xf>
    <xf numFmtId="49" fontId="1" fillId="0" borderId="34" xfId="2" applyNumberFormat="1" applyFill="1" applyBorder="1" applyAlignment="1">
      <alignment horizontal="left" vertical="center"/>
    </xf>
    <xf numFmtId="49" fontId="1" fillId="0" borderId="34" xfId="2" applyNumberFormat="1" applyFill="1" applyBorder="1" applyAlignment="1">
      <alignment horizontal="right" vertical="center"/>
    </xf>
    <xf numFmtId="49" fontId="3" fillId="0" borderId="35" xfId="2" applyNumberFormat="1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right" vertical="center" wrapText="1"/>
    </xf>
    <xf numFmtId="49" fontId="3" fillId="0" borderId="9" xfId="2" applyNumberFormat="1" applyFont="1" applyFill="1" applyBorder="1" applyAlignment="1">
      <alignment horizontal="left" vertical="center" wrapText="1"/>
    </xf>
    <xf numFmtId="49" fontId="24" fillId="0" borderId="9" xfId="2" applyNumberFormat="1" applyFont="1" applyFill="1" applyBorder="1" applyAlignment="1">
      <alignment horizontal="center" vertical="center" wrapText="1"/>
    </xf>
    <xf numFmtId="49" fontId="22" fillId="0" borderId="9" xfId="2" applyNumberFormat="1" applyFont="1" applyFill="1" applyBorder="1" applyAlignment="1">
      <alignment horizontal="center" vertical="center" wrapText="1"/>
    </xf>
    <xf numFmtId="49" fontId="3" fillId="0" borderId="36" xfId="2" applyNumberFormat="1" applyFont="1" applyFill="1" applyBorder="1" applyAlignment="1">
      <alignment vertical="center"/>
    </xf>
    <xf numFmtId="49" fontId="1" fillId="0" borderId="23" xfId="2" applyNumberFormat="1" applyFill="1" applyBorder="1" applyAlignment="1">
      <alignment vertical="center"/>
    </xf>
    <xf numFmtId="0" fontId="23" fillId="0" borderId="37" xfId="2" applyNumberFormat="1" applyFont="1" applyFill="1" applyBorder="1" applyAlignment="1">
      <alignment horizontal="center" vertical="center" wrapText="1"/>
    </xf>
    <xf numFmtId="164" fontId="1" fillId="0" borderId="22" xfId="2" applyNumberFormat="1" applyFill="1" applyBorder="1" applyAlignment="1">
      <alignment horizontal="right" vertical="center"/>
    </xf>
    <xf numFmtId="49" fontId="1" fillId="0" borderId="29" xfId="2" applyNumberFormat="1" applyFill="1" applyBorder="1" applyAlignment="1">
      <alignment vertical="center"/>
    </xf>
    <xf numFmtId="0" fontId="1" fillId="0" borderId="7" xfId="2" applyNumberFormat="1" applyFill="1" applyBorder="1" applyAlignment="1">
      <alignment horizontal="center" vertical="center"/>
    </xf>
    <xf numFmtId="49" fontId="1" fillId="0" borderId="7" xfId="2" applyNumberFormat="1" applyFill="1" applyBorder="1" applyAlignment="1">
      <alignment horizontal="center" vertical="center"/>
    </xf>
    <xf numFmtId="1" fontId="1" fillId="0" borderId="7" xfId="2" applyNumberFormat="1" applyFill="1" applyBorder="1" applyAlignment="1">
      <alignment horizontal="center" vertical="center"/>
    </xf>
    <xf numFmtId="165" fontId="1" fillId="0" borderId="7" xfId="2" applyNumberFormat="1" applyFill="1" applyBorder="1" applyAlignment="1">
      <alignment horizontal="center" vertical="center"/>
    </xf>
    <xf numFmtId="1" fontId="1" fillId="0" borderId="7" xfId="2" applyNumberFormat="1" applyFill="1" applyBorder="1" applyAlignment="1">
      <alignment horizontal="right" vertical="center"/>
    </xf>
    <xf numFmtId="1" fontId="1" fillId="0" borderId="7" xfId="2" applyNumberFormat="1" applyFill="1" applyBorder="1" applyAlignment="1">
      <alignment horizontal="left" vertical="center"/>
    </xf>
    <xf numFmtId="0" fontId="1" fillId="0" borderId="7" xfId="2" applyNumberFormat="1" applyFill="1" applyBorder="1" applyAlignment="1">
      <alignment horizontal="right" vertical="center"/>
    </xf>
    <xf numFmtId="0" fontId="1" fillId="0" borderId="7" xfId="2" applyNumberFormat="1" applyFill="1" applyBorder="1" applyAlignment="1">
      <alignment horizontal="left" vertical="center"/>
    </xf>
    <xf numFmtId="164" fontId="1" fillId="0" borderId="7" xfId="2" applyNumberFormat="1" applyFill="1" applyBorder="1" applyAlignment="1">
      <alignment horizontal="right" vertical="center"/>
    </xf>
    <xf numFmtId="164" fontId="1" fillId="0" borderId="7" xfId="2" applyNumberFormat="1" applyFill="1" applyBorder="1" applyAlignment="1">
      <alignment horizontal="center" vertical="center"/>
    </xf>
    <xf numFmtId="164" fontId="1" fillId="0" borderId="38" xfId="2" applyNumberFormat="1" applyFill="1" applyBorder="1" applyAlignment="1">
      <alignment horizontal="right" vertical="center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30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FEB48016-7AE1-4A2B-BD1A-7DB0B98C4993}"/>
    <cellStyle name="Normal 3" xfId="1" xr:uid="{2550B728-8416-47E2-8AA4-FB2B07EFA9DC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4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top style="medium">
          <color indexed="8"/>
        </top>
        <bottom style="medium">
          <color indexed="8"/>
        </bottom>
      </border>
    </dxf>
    <dxf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65" formatCode="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left style="medium">
          <color indexed="8"/>
        </left>
        <right style="medium">
          <color indexed="8"/>
        </right>
        <bottom style="medium">
          <color indexed="8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2C787"/>
      <rgbColor rgb="FFB1DD8B"/>
      <rgbColor rgb="FFBDC0BF"/>
      <rgbColor rgb="FFFFFFFF"/>
      <rgbColor rgb="FFD8D8D8"/>
      <rgbColor rgb="FFAAAAAA"/>
      <rgbColor rgb="00000000"/>
      <rgbColor rgb="FFBFBFBF"/>
      <rgbColor rgb="FF0000FF"/>
      <rgbColor rgb="FF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749AE4-3B83-4FCD-996D-F47FD58EB81F}" name="Table3" displayName="Table3" ref="A17:T161" totalsRowShown="0" dataDxfId="43" headerRowBorderDxfId="44" tableBorderDxfId="42" totalsRowBorderDxfId="41" dataCellStyle="Normal 2">
  <autoFilter ref="A17:T161" xr:uid="{F1749AE4-3B83-4FCD-996D-F47FD58EB8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A4D2094E-654D-4AEC-94FA-230C66CC2782}" name="CULTIVAR" dataDxfId="40" dataCellStyle="Normal 2"/>
    <tableColumn id="2" xr3:uid="{5552501F-B560-43D5-81CC-96D1F81E838C}" name="CVR _x000a_NO." dataDxfId="39" dataCellStyle="Normal 2"/>
    <tableColumn id="3" xr3:uid="{C719390D-EA5C-4BB3-9BAE-7ABB904B2F8D}" name="FTRT" dataDxfId="38" dataCellStyle="Normal 2"/>
    <tableColumn id="4" xr3:uid="{4C6DAB31-7750-4219-9394-CFD1B00170EB}" name="REP" dataDxfId="37" dataCellStyle="Normal 2"/>
    <tableColumn id="5" xr3:uid="{9D32D170-EBD6-42DE-9795-CF86FC105858}" name="2024 _x000a_PLOT" dataDxfId="36" dataCellStyle="Normal 2"/>
    <tableColumn id="6" xr3:uid="{A5D73A02-74AE-4D47-A880-92D3ADFD91AB}" name="Stand _x000a_6/13_x000a_Fks 5_x000a_%" dataDxfId="35" dataCellStyle="Normal 2"/>
    <tableColumn id="7" xr3:uid="{EF5FC90C-9C64-4F74-BA53-578D8253AD64}" name="6/13_x000a_Fks 5_x000a_IT " dataDxfId="34" dataCellStyle="Normal 2"/>
    <tableColumn id="8" xr3:uid="{51A54417-3CC7-4CBE-B0AA-2A055408E3F9}" name="6/12_x000a_Fks 5_x000a_%" dataDxfId="33" dataCellStyle="Normal 2"/>
    <tableColumn id="9" xr3:uid="{8D495D3E-9A0F-4824-AF3D-D2E3340D902B}" name="6/28_x000a_Fks 10.1 _x000a_IT" dataDxfId="32" dataCellStyle="Normal 2"/>
    <tableColumn id="10" xr3:uid="{1195FF9B-C7AA-4825-8890-5934289C1520}" name="6/28_x000a_Fks 10.1_x000a_%" dataDxfId="31" dataCellStyle="Normal 2"/>
    <tableColumn id="11" xr3:uid="{D17440CE-57EE-4A78-98B5-F38F46A8C1D8}" name="7/9_x000a_Fks 10.54_x000a_IT" dataDxfId="30" dataCellStyle="Normal 2"/>
    <tableColumn id="12" xr3:uid="{592B91C6-D20A-45B9-9FE1-68F5825F1BB6}" name="7/9_x000a_Fks 10.54_x000a_%" dataDxfId="29" dataCellStyle="Normal 2"/>
    <tableColumn id="13" xr3:uid="{A0ACD16C-83A9-48B7-83F3-9589136A6DCA}" name="6/21_x000a_Fks 11.1_x000a_IT" dataDxfId="28" dataCellStyle="Normal 2"/>
    <tableColumn id="14" xr3:uid="{C7DD82A3-9ACD-49E0-AE27-02C38CE86A98}" name="6/21_x000a_Fks 11.1_x000a_%" dataDxfId="27" dataCellStyle="Normal 2"/>
    <tableColumn id="15" xr3:uid="{FACBF238-0B07-4932-B91F-0F99BA10737A}" name="AUDPC" dataDxfId="26" dataCellStyle="Normal 2"/>
    <tableColumn id="16" xr3:uid="{3E46DF0F-D53F-40FC-AD50-E5433B076533}" name="rAUDPC_x000a_%" dataDxfId="25" dataCellStyle="Normal 2"/>
    <tableColumn id="17" xr3:uid="{FBCDA0C4-3E9D-40C1-961B-7460BE790ABE}" name="Plot area _x000a_sq. ft" dataDxfId="24" dataCellStyle="Normal 2"/>
    <tableColumn id="18" xr3:uid="{E36520B6-40A8-481C-9D35-244D53DE05C8}" name="Test_x000a_weight_x000a_lb/bu" dataDxfId="23" dataCellStyle="Normal 2"/>
    <tableColumn id="19" xr3:uid="{B947D28B-ADCC-494B-9CA8-EA3E7A2A1A67}" name="Grain _x000a_Yield _x000a_g/plot" dataDxfId="22" dataCellStyle="Normal 2"/>
    <tableColumn id="20" xr3:uid="{5EA9CD5C-DBD4-4292-9E9B-B15ABAB0B7BD}" name="Grain_x000a_Yield _x000a_Bu/A" dataDxfId="21" dataCellStyle="Normal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6BD205-1592-4210-AF14-C0383689917C}" name="Table1" displayName="Table1" ref="A31:D35" totalsRowShown="0" tableBorderDxfId="20">
  <autoFilter ref="A31:D35" xr:uid="{406BD205-1592-4210-AF14-C0383689917C}">
    <filterColumn colId="0" hiddenButton="1"/>
    <filterColumn colId="1" hiddenButton="1"/>
    <filterColumn colId="2" hiddenButton="1"/>
    <filterColumn colId="3" hiddenButton="1"/>
  </autoFilter>
  <tableColumns count="4">
    <tableColumn id="1" xr3:uid="{6B0A68A2-21E5-42C2-B1E1-D675C97AB6B2}" name="Statistical Significance" dataDxfId="19"/>
    <tableColumn id="2" xr3:uid="{6A39DC16-AC39-496E-8323-38CD96B7E088}" name="rAUDPC (%)"/>
    <tableColumn id="3" xr3:uid="{C832FE7F-DCA6-448C-B05B-F4BD74F4953F}" name="Test Weight (LB/BU)"/>
    <tableColumn id="4" xr3:uid="{E1A966C7-AD57-415A-8E70-940620209FBB}" name="Yield (BU/A)" dataDxfId="1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A4905C-FB66-4204-8967-7A0977B7CF38}" name="Table2" displayName="Table2" ref="A4:O30" totalsRowShown="0" headerRowDxfId="17" dataDxfId="15" headerRowBorderDxfId="16" tableBorderDxfId="14" headerRowCellStyle="Normal 2">
  <autoFilter ref="A4:O30" xr:uid="{DCA4905C-FB66-4204-8967-7A0977B7CF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C03B09AB-51CB-4AF1-9D86-6DBD94ADB0CE}" name="Variety"/>
    <tableColumn id="2" xr3:uid="{AEF5DDA0-CD88-44D0-9F0E-0C4B24727829}" name="CVR_x000a_No." dataDxfId="13"/>
    <tableColumn id="3" xr3:uid="{6B36D66E-508B-47D0-8B6A-7EA1EE5EAE8E}" name="rAUDPC (%)_x000a_No spray" dataDxfId="12"/>
    <tableColumn id="4" xr3:uid="{BB8605EE-CB26-413F-A818-0C8D93DBC975}" name="rAUDPC (%)_x000a_Spraya" dataDxfId="11"/>
    <tableColumn id="5" xr3:uid="{D0FE3121-66F6-413E-A997-C947F4F2A2D6}" name="rAUDPC (%)_x000a_Reduction" dataDxfId="10"/>
    <tableColumn id="6" xr3:uid="{0F0DDE1D-8A30-435C-BCF2-8F4F63B4E697}" name="Test Weight (LB/BU)_x000a_No spray" dataDxfId="9"/>
    <tableColumn id="7" xr3:uid="{00947300-7382-490D-B040-1EA2FEEDF2B9}" name="Test Weight (LB/BU)_x000a_Spraya" dataDxfId="8"/>
    <tableColumn id="8" xr3:uid="{CC5920D4-602C-4410-85EA-849647803902}" name="Test Weight (LB/BU)_x000a_Increase" dataDxfId="7"/>
    <tableColumn id="9" xr3:uid="{03B47D7E-FF0A-4C4C-818F-28B5125FFE0E}" name="Yield (BU/A)_x000a_No spray" dataDxfId="6"/>
    <tableColumn id="10" xr3:uid="{5C6C2D3F-204E-4275-8EF3-612AA518E814}" name="Yield (BU/A)_x000a_Spraya" dataDxfId="5"/>
    <tableColumn id="11" xr3:uid="{2C3F2691-1D73-4EAB-BBD4-BA2BC59BA5C1}" name="Yield (BU/A)_x000a_Difference" dataDxfId="4"/>
    <tableColumn id="12" xr3:uid="{8487E960-179A-4F65-BA48-5C3A972A7EF2}" name="Yield Loss (%)_x000a_by stripe rust" dataDxfId="3"/>
    <tableColumn id="13" xr3:uid="{D22E76C0-55DF-48CF-AB47-C76BF31B0C76}" name="Yield Inc. (%)_x000a_by fungicide" dataDxfId="2"/>
    <tableColumn id="14" xr3:uid="{3359D7DF-6242-4241-882B-A7796AD38F5F}" name="Relative_x000a_yield loss (%)" dataDxfId="1"/>
    <tableColumn id="15" xr3:uid="{FA2F2302-7CB3-4AC3-9554-BB680D3D8827}" name="Fungicide_x000a_ratingb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1CA2-A040-4567-BA39-0209AC648384}">
  <dimension ref="A1:T209"/>
  <sheetViews>
    <sheetView showGridLines="0" topLeftCell="A17" workbookViewId="0">
      <selection activeCell="O22" sqref="O22"/>
    </sheetView>
  </sheetViews>
  <sheetFormatPr defaultColWidth="8.85546875" defaultRowHeight="13.15" customHeight="1" x14ac:dyDescent="0.2"/>
  <cols>
    <col min="1" max="1" width="12.42578125" style="72" customWidth="1"/>
    <col min="2" max="2" width="6.140625" style="69" customWidth="1"/>
    <col min="3" max="3" width="7.85546875" style="69" customWidth="1"/>
    <col min="4" max="4" width="6.85546875" style="72" customWidth="1"/>
    <col min="5" max="5" width="6.85546875" style="69" customWidth="1"/>
    <col min="6" max="6" width="7.140625" style="72" customWidth="1"/>
    <col min="7" max="7" width="7.7109375" style="72" customWidth="1"/>
    <col min="8" max="8" width="6.5703125" style="72" customWidth="1"/>
    <col min="9" max="10" width="7.85546875" style="72" customWidth="1"/>
    <col min="11" max="11" width="9.7109375" style="72" customWidth="1"/>
    <col min="12" max="12" width="10" style="72" customWidth="1"/>
    <col min="13" max="13" width="8.140625" style="72" customWidth="1"/>
    <col min="14" max="14" width="8.85546875" style="72" customWidth="1"/>
    <col min="15" max="15" width="9.5703125" style="72" customWidth="1"/>
    <col min="16" max="16" width="7.85546875" style="72" customWidth="1"/>
    <col min="17" max="17" width="8.140625" style="72" customWidth="1"/>
    <col min="18" max="18" width="8.42578125" style="72" customWidth="1"/>
    <col min="19" max="19" width="8.85546875" style="72" customWidth="1"/>
    <col min="20" max="16384" width="8.85546875" style="72"/>
  </cols>
  <sheetData>
    <row r="1" spans="1:1" ht="13.15" customHeight="1" x14ac:dyDescent="0.2">
      <c r="A1" s="68" t="s">
        <v>122</v>
      </c>
    </row>
    <row r="2" spans="1:1" ht="13.15" customHeight="1" x14ac:dyDescent="0.2">
      <c r="A2" s="68" t="s">
        <v>123</v>
      </c>
    </row>
    <row r="3" spans="1:1" ht="13.15" customHeight="1" x14ac:dyDescent="0.2">
      <c r="A3" s="68" t="s">
        <v>124</v>
      </c>
    </row>
    <row r="4" spans="1:1" ht="13.15" customHeight="1" x14ac:dyDescent="0.2">
      <c r="A4" s="68" t="s">
        <v>125</v>
      </c>
    </row>
    <row r="5" spans="1:1" ht="13.15" customHeight="1" x14ac:dyDescent="0.2">
      <c r="A5" s="68" t="s">
        <v>126</v>
      </c>
    </row>
    <row r="6" spans="1:1" ht="13.15" customHeight="1" x14ac:dyDescent="0.2">
      <c r="A6" s="68" t="s">
        <v>127</v>
      </c>
    </row>
    <row r="7" spans="1:1" ht="13.15" customHeight="1" x14ac:dyDescent="0.2">
      <c r="A7" s="68" t="s">
        <v>128</v>
      </c>
    </row>
    <row r="8" spans="1:1" ht="13.15" customHeight="1" x14ac:dyDescent="0.2">
      <c r="A8" s="68" t="s">
        <v>129</v>
      </c>
    </row>
    <row r="9" spans="1:1" ht="13.15" customHeight="1" x14ac:dyDescent="0.2">
      <c r="A9" s="68" t="s">
        <v>130</v>
      </c>
    </row>
    <row r="10" spans="1:1" ht="13.15" customHeight="1" x14ac:dyDescent="0.2">
      <c r="A10" s="68" t="s">
        <v>131</v>
      </c>
    </row>
    <row r="11" spans="1:1" ht="13.15" customHeight="1" x14ac:dyDescent="0.2">
      <c r="A11" s="70" t="s">
        <v>132</v>
      </c>
    </row>
    <row r="12" spans="1:1" ht="13.15" customHeight="1" x14ac:dyDescent="0.2">
      <c r="A12" s="68" t="s">
        <v>133</v>
      </c>
    </row>
    <row r="13" spans="1:1" ht="13.15" customHeight="1" x14ac:dyDescent="0.2">
      <c r="A13" s="68" t="s">
        <v>134</v>
      </c>
    </row>
    <row r="14" spans="1:1" ht="13.15" customHeight="1" x14ac:dyDescent="0.2">
      <c r="A14" s="68" t="s">
        <v>135</v>
      </c>
    </row>
    <row r="15" spans="1:1" ht="13.15" customHeight="1" x14ac:dyDescent="0.2">
      <c r="A15" s="68" t="s">
        <v>136</v>
      </c>
    </row>
    <row r="16" spans="1:1" ht="13.15" customHeight="1" x14ac:dyDescent="0.2">
      <c r="A16" s="71" t="s">
        <v>154</v>
      </c>
    </row>
    <row r="17" spans="1:20" ht="51.75" thickBot="1" x14ac:dyDescent="0.25">
      <c r="A17" s="93" t="s">
        <v>137</v>
      </c>
      <c r="B17" s="87" t="s">
        <v>155</v>
      </c>
      <c r="C17" s="73" t="s">
        <v>138</v>
      </c>
      <c r="D17" s="73" t="s">
        <v>139</v>
      </c>
      <c r="E17" s="87" t="s">
        <v>156</v>
      </c>
      <c r="F17" s="88" t="s">
        <v>168</v>
      </c>
      <c r="G17" s="89" t="s">
        <v>157</v>
      </c>
      <c r="H17" s="90" t="s">
        <v>158</v>
      </c>
      <c r="I17" s="89" t="s">
        <v>159</v>
      </c>
      <c r="J17" s="90" t="s">
        <v>160</v>
      </c>
      <c r="K17" s="89" t="s">
        <v>169</v>
      </c>
      <c r="L17" s="90" t="s">
        <v>170</v>
      </c>
      <c r="M17" s="89" t="s">
        <v>161</v>
      </c>
      <c r="N17" s="90" t="s">
        <v>162</v>
      </c>
      <c r="O17" s="74" t="s">
        <v>140</v>
      </c>
      <c r="P17" s="91" t="s">
        <v>163</v>
      </c>
      <c r="Q17" s="88" t="s">
        <v>164</v>
      </c>
      <c r="R17" s="92" t="s">
        <v>165</v>
      </c>
      <c r="S17" s="88" t="s">
        <v>166</v>
      </c>
      <c r="T17" s="95" t="s">
        <v>167</v>
      </c>
    </row>
    <row r="18" spans="1:20" ht="18" customHeight="1" x14ac:dyDescent="0.2">
      <c r="A18" s="94" t="s">
        <v>17</v>
      </c>
      <c r="B18" s="75">
        <v>18</v>
      </c>
      <c r="C18" s="76" t="s">
        <v>141</v>
      </c>
      <c r="D18" s="76" t="s">
        <v>144</v>
      </c>
      <c r="E18" s="77">
        <v>49</v>
      </c>
      <c r="F18" s="78">
        <v>100</v>
      </c>
      <c r="G18" s="79">
        <v>0</v>
      </c>
      <c r="H18" s="80">
        <v>0</v>
      </c>
      <c r="I18" s="79">
        <v>8</v>
      </c>
      <c r="J18" s="80">
        <v>5</v>
      </c>
      <c r="K18" s="79">
        <v>8</v>
      </c>
      <c r="L18" s="80">
        <v>5</v>
      </c>
      <c r="M18" s="83">
        <v>5</v>
      </c>
      <c r="N18" s="84">
        <v>5</v>
      </c>
      <c r="O18" s="79">
        <v>152.5</v>
      </c>
      <c r="P18" s="81">
        <v>9.4720496894409933</v>
      </c>
      <c r="Q18" s="82">
        <v>71.100000000000009</v>
      </c>
      <c r="R18" s="82">
        <v>60.149159916424523</v>
      </c>
      <c r="S18" s="82">
        <v>2483</v>
      </c>
      <c r="T18" s="96">
        <v>55.757036555346708</v>
      </c>
    </row>
    <row r="19" spans="1:20" ht="18" customHeight="1" x14ac:dyDescent="0.2">
      <c r="A19" s="94" t="s">
        <v>17</v>
      </c>
      <c r="B19" s="75">
        <v>18</v>
      </c>
      <c r="C19" s="76" t="s">
        <v>142</v>
      </c>
      <c r="D19" s="76" t="s">
        <v>144</v>
      </c>
      <c r="E19" s="77">
        <v>50</v>
      </c>
      <c r="F19" s="78">
        <v>98</v>
      </c>
      <c r="G19" s="79">
        <v>0</v>
      </c>
      <c r="H19" s="80">
        <v>0</v>
      </c>
      <c r="I19" s="79">
        <v>2</v>
      </c>
      <c r="J19" s="80">
        <v>2</v>
      </c>
      <c r="K19" s="79">
        <v>2</v>
      </c>
      <c r="L19" s="80">
        <v>5</v>
      </c>
      <c r="M19" s="83">
        <v>2</v>
      </c>
      <c r="N19" s="84">
        <v>5</v>
      </c>
      <c r="O19" s="79">
        <v>113.5</v>
      </c>
      <c r="P19" s="81">
        <v>7.0496894409937898</v>
      </c>
      <c r="Q19" s="82">
        <v>74.25</v>
      </c>
      <c r="R19" s="82">
        <v>59.274365660074928</v>
      </c>
      <c r="S19" s="82">
        <v>2030.1</v>
      </c>
      <c r="T19" s="96">
        <v>45.201215454046412</v>
      </c>
    </row>
    <row r="20" spans="1:20" ht="18" customHeight="1" x14ac:dyDescent="0.2">
      <c r="A20" s="94" t="s">
        <v>13</v>
      </c>
      <c r="B20" s="75">
        <v>14</v>
      </c>
      <c r="C20" s="76" t="s">
        <v>142</v>
      </c>
      <c r="D20" s="76" t="s">
        <v>144</v>
      </c>
      <c r="E20" s="77">
        <v>51</v>
      </c>
      <c r="F20" s="78">
        <v>100</v>
      </c>
      <c r="G20" s="79">
        <v>0</v>
      </c>
      <c r="H20" s="80">
        <v>0</v>
      </c>
      <c r="I20" s="79">
        <v>2</v>
      </c>
      <c r="J20" s="80">
        <v>2</v>
      </c>
      <c r="K20" s="79">
        <v>2</v>
      </c>
      <c r="L20" s="80">
        <v>3</v>
      </c>
      <c r="M20" s="83">
        <v>2</v>
      </c>
      <c r="N20" s="84">
        <v>4</v>
      </c>
      <c r="O20" s="79">
        <v>84.5</v>
      </c>
      <c r="P20" s="81">
        <v>5.2484472049689446</v>
      </c>
      <c r="Q20" s="82">
        <v>74.25</v>
      </c>
      <c r="R20" s="82">
        <v>57.56710590171523</v>
      </c>
      <c r="S20" s="82">
        <v>3506.4</v>
      </c>
      <c r="T20" s="96">
        <v>78.779411764705898</v>
      </c>
    </row>
    <row r="21" spans="1:20" ht="18" customHeight="1" x14ac:dyDescent="0.2">
      <c r="A21" s="94" t="s">
        <v>13</v>
      </c>
      <c r="B21" s="75">
        <v>14</v>
      </c>
      <c r="C21" s="76" t="s">
        <v>141</v>
      </c>
      <c r="D21" s="76" t="s">
        <v>144</v>
      </c>
      <c r="E21" s="77">
        <v>52</v>
      </c>
      <c r="F21" s="78">
        <v>100</v>
      </c>
      <c r="G21" s="79">
        <v>0</v>
      </c>
      <c r="H21" s="80">
        <v>0</v>
      </c>
      <c r="I21" s="79">
        <v>5</v>
      </c>
      <c r="J21" s="80">
        <v>8</v>
      </c>
      <c r="K21" s="79">
        <v>5</v>
      </c>
      <c r="L21" s="80">
        <v>20</v>
      </c>
      <c r="M21" s="83">
        <v>5</v>
      </c>
      <c r="N21" s="84">
        <v>25</v>
      </c>
      <c r="O21" s="79">
        <v>484</v>
      </c>
      <c r="P21" s="81">
        <v>30.062111801242235</v>
      </c>
      <c r="Q21" s="82">
        <v>71.55</v>
      </c>
      <c r="R21" s="82">
        <v>56.861626662723623</v>
      </c>
      <c r="S21" s="82">
        <v>3141.9</v>
      </c>
      <c r="T21" s="96">
        <v>74.162706587387049</v>
      </c>
    </row>
    <row r="22" spans="1:20" ht="18" customHeight="1" x14ac:dyDescent="0.2">
      <c r="A22" s="94" t="s">
        <v>2</v>
      </c>
      <c r="B22" s="75">
        <v>3</v>
      </c>
      <c r="C22" s="76" t="s">
        <v>141</v>
      </c>
      <c r="D22" s="76" t="s">
        <v>144</v>
      </c>
      <c r="E22" s="77">
        <v>53</v>
      </c>
      <c r="F22" s="78">
        <v>95</v>
      </c>
      <c r="G22" s="79">
        <v>0</v>
      </c>
      <c r="H22" s="80">
        <v>0</v>
      </c>
      <c r="I22" s="79">
        <v>5</v>
      </c>
      <c r="J22" s="80">
        <v>5</v>
      </c>
      <c r="K22" s="79">
        <v>5</v>
      </c>
      <c r="L22" s="80">
        <v>8</v>
      </c>
      <c r="M22" s="83">
        <v>5</v>
      </c>
      <c r="N22" s="84">
        <v>12</v>
      </c>
      <c r="O22" s="79">
        <v>229</v>
      </c>
      <c r="P22" s="81">
        <v>14.22360248447205</v>
      </c>
      <c r="Q22" s="82">
        <v>71.55</v>
      </c>
      <c r="R22" s="82">
        <v>55.761079049896715</v>
      </c>
      <c r="S22" s="82">
        <v>2281.5</v>
      </c>
      <c r="T22" s="96">
        <v>57.806701771807866</v>
      </c>
    </row>
    <row r="23" spans="1:20" ht="18" customHeight="1" x14ac:dyDescent="0.2">
      <c r="A23" s="94" t="s">
        <v>2</v>
      </c>
      <c r="B23" s="75">
        <v>3</v>
      </c>
      <c r="C23" s="76" t="s">
        <v>142</v>
      </c>
      <c r="D23" s="76" t="s">
        <v>144</v>
      </c>
      <c r="E23" s="77">
        <v>54</v>
      </c>
      <c r="F23" s="78">
        <v>100</v>
      </c>
      <c r="G23" s="79">
        <v>0</v>
      </c>
      <c r="H23" s="80">
        <v>0</v>
      </c>
      <c r="I23" s="79">
        <v>2</v>
      </c>
      <c r="J23" s="80">
        <v>5</v>
      </c>
      <c r="K23" s="79">
        <v>2</v>
      </c>
      <c r="L23" s="80">
        <v>5</v>
      </c>
      <c r="M23" s="83">
        <v>2</v>
      </c>
      <c r="N23" s="84">
        <v>5</v>
      </c>
      <c r="O23" s="79">
        <v>152.5</v>
      </c>
      <c r="P23" s="81">
        <v>9.4720496894409933</v>
      </c>
      <c r="Q23" s="82">
        <v>72.899999999999991</v>
      </c>
      <c r="R23" s="82">
        <v>55.5950559309452</v>
      </c>
      <c r="S23" s="82">
        <v>2343.5</v>
      </c>
      <c r="T23" s="96">
        <v>74.219469780726001</v>
      </c>
    </row>
    <row r="24" spans="1:20" ht="18" customHeight="1" x14ac:dyDescent="0.2">
      <c r="A24" s="94" t="s">
        <v>11</v>
      </c>
      <c r="B24" s="75">
        <v>12</v>
      </c>
      <c r="C24" s="76" t="s">
        <v>142</v>
      </c>
      <c r="D24" s="76" t="s">
        <v>144</v>
      </c>
      <c r="E24" s="77">
        <v>55</v>
      </c>
      <c r="F24" s="78">
        <v>97</v>
      </c>
      <c r="G24" s="79">
        <v>0</v>
      </c>
      <c r="H24" s="80">
        <v>0</v>
      </c>
      <c r="I24" s="79">
        <v>2</v>
      </c>
      <c r="J24" s="80">
        <v>2</v>
      </c>
      <c r="K24" s="79">
        <v>2</v>
      </c>
      <c r="L24" s="80">
        <v>3</v>
      </c>
      <c r="M24" s="83">
        <v>2</v>
      </c>
      <c r="N24" s="84">
        <v>10</v>
      </c>
      <c r="O24" s="79">
        <v>120.5</v>
      </c>
      <c r="P24" s="81">
        <v>7.4844720496894404</v>
      </c>
      <c r="Q24" s="82">
        <v>71.100000000000009</v>
      </c>
      <c r="R24" s="82">
        <v>58.540667251523651</v>
      </c>
      <c r="S24" s="82">
        <v>2523.5</v>
      </c>
      <c r="T24" s="96">
        <v>60.024207717061188</v>
      </c>
    </row>
    <row r="25" spans="1:20" ht="18" customHeight="1" x14ac:dyDescent="0.2">
      <c r="A25" s="94" t="s">
        <v>11</v>
      </c>
      <c r="B25" s="75">
        <v>12</v>
      </c>
      <c r="C25" s="76" t="s">
        <v>141</v>
      </c>
      <c r="D25" s="76" t="s">
        <v>144</v>
      </c>
      <c r="E25" s="77">
        <v>56</v>
      </c>
      <c r="F25" s="78">
        <v>100</v>
      </c>
      <c r="G25" s="79">
        <v>0</v>
      </c>
      <c r="H25" s="80">
        <v>0</v>
      </c>
      <c r="I25" s="79">
        <v>3</v>
      </c>
      <c r="J25" s="80">
        <v>2</v>
      </c>
      <c r="K25" s="79">
        <v>5</v>
      </c>
      <c r="L25" s="80">
        <v>3</v>
      </c>
      <c r="M25" s="83">
        <v>2</v>
      </c>
      <c r="N25" s="84">
        <v>5</v>
      </c>
      <c r="O25" s="79">
        <v>90.5</v>
      </c>
      <c r="P25" s="81">
        <v>5.6211180124223601</v>
      </c>
      <c r="Q25" s="82">
        <v>72</v>
      </c>
      <c r="R25" s="82">
        <v>58.089160538569018</v>
      </c>
      <c r="S25" s="82">
        <v>2591.6999999999998</v>
      </c>
      <c r="T25" s="96">
        <v>59.508535493077488</v>
      </c>
    </row>
    <row r="26" spans="1:20" ht="18" customHeight="1" x14ac:dyDescent="0.2">
      <c r="A26" s="94" t="s">
        <v>21</v>
      </c>
      <c r="B26" s="75">
        <v>22</v>
      </c>
      <c r="C26" s="76" t="s">
        <v>141</v>
      </c>
      <c r="D26" s="76" t="s">
        <v>144</v>
      </c>
      <c r="E26" s="77">
        <v>57</v>
      </c>
      <c r="F26" s="78">
        <v>98</v>
      </c>
      <c r="G26" s="79">
        <v>0</v>
      </c>
      <c r="H26" s="80">
        <v>0</v>
      </c>
      <c r="I26" s="79">
        <v>5</v>
      </c>
      <c r="J26" s="80">
        <v>3</v>
      </c>
      <c r="K26" s="79">
        <v>5</v>
      </c>
      <c r="L26" s="80">
        <v>4</v>
      </c>
      <c r="M26" s="83">
        <v>5</v>
      </c>
      <c r="N26" s="84">
        <v>8</v>
      </c>
      <c r="O26" s="79">
        <v>133</v>
      </c>
      <c r="P26" s="81">
        <v>8.2608695652173907</v>
      </c>
      <c r="Q26" s="82">
        <v>72.45</v>
      </c>
      <c r="R26" s="82">
        <v>61.828200505224544</v>
      </c>
      <c r="S26" s="82">
        <v>3369.6</v>
      </c>
      <c r="T26" s="96">
        <v>73.713903181633768</v>
      </c>
    </row>
    <row r="27" spans="1:20" ht="18" customHeight="1" x14ac:dyDescent="0.2">
      <c r="A27" s="94" t="s">
        <v>21</v>
      </c>
      <c r="B27" s="75">
        <v>22</v>
      </c>
      <c r="C27" s="76" t="s">
        <v>142</v>
      </c>
      <c r="D27" s="76" t="s">
        <v>144</v>
      </c>
      <c r="E27" s="77">
        <v>58</v>
      </c>
      <c r="F27" s="78">
        <v>99</v>
      </c>
      <c r="G27" s="79">
        <v>0</v>
      </c>
      <c r="H27" s="80">
        <v>0</v>
      </c>
      <c r="I27" s="79">
        <v>2</v>
      </c>
      <c r="J27" s="80">
        <v>2</v>
      </c>
      <c r="K27" s="79">
        <v>2</v>
      </c>
      <c r="L27" s="80">
        <v>3</v>
      </c>
      <c r="M27" s="83">
        <v>2</v>
      </c>
      <c r="N27" s="84">
        <v>6</v>
      </c>
      <c r="O27" s="79">
        <v>96.5</v>
      </c>
      <c r="P27" s="81">
        <v>5.9937888198757765</v>
      </c>
      <c r="Q27" s="82">
        <v>68.399999999999991</v>
      </c>
      <c r="R27" s="82">
        <v>61.658885487866563</v>
      </c>
      <c r="S27" s="82">
        <v>2967.9</v>
      </c>
      <c r="T27" s="96">
        <v>68.262851780480943</v>
      </c>
    </row>
    <row r="28" spans="1:20" ht="18" customHeight="1" x14ac:dyDescent="0.2">
      <c r="A28" s="94" t="s">
        <v>23</v>
      </c>
      <c r="B28" s="75">
        <v>24</v>
      </c>
      <c r="C28" s="76" t="s">
        <v>142</v>
      </c>
      <c r="D28" s="76" t="s">
        <v>144</v>
      </c>
      <c r="E28" s="77">
        <v>59</v>
      </c>
      <c r="F28" s="78">
        <v>99</v>
      </c>
      <c r="G28" s="79">
        <v>0</v>
      </c>
      <c r="H28" s="80">
        <v>0</v>
      </c>
      <c r="I28" s="79">
        <v>2</v>
      </c>
      <c r="J28" s="80">
        <v>2</v>
      </c>
      <c r="K28" s="79">
        <v>2</v>
      </c>
      <c r="L28" s="80">
        <v>4</v>
      </c>
      <c r="M28" s="83">
        <v>2</v>
      </c>
      <c r="N28" s="84">
        <v>5</v>
      </c>
      <c r="O28" s="79">
        <v>102</v>
      </c>
      <c r="P28" s="81">
        <v>6.3354037267080745</v>
      </c>
      <c r="Q28" s="82">
        <v>72.899999999999991</v>
      </c>
      <c r="R28" s="82">
        <v>60.558337875039648</v>
      </c>
      <c r="S28" s="82">
        <v>3014.9</v>
      </c>
      <c r="T28" s="96">
        <v>66.245803594143311</v>
      </c>
    </row>
    <row r="29" spans="1:20" ht="18" customHeight="1" x14ac:dyDescent="0.2">
      <c r="A29" s="94" t="s">
        <v>23</v>
      </c>
      <c r="B29" s="75">
        <v>24</v>
      </c>
      <c r="C29" s="76" t="s">
        <v>141</v>
      </c>
      <c r="D29" s="76" t="s">
        <v>144</v>
      </c>
      <c r="E29" s="77">
        <v>60</v>
      </c>
      <c r="F29" s="78">
        <v>98</v>
      </c>
      <c r="G29" s="79">
        <v>0</v>
      </c>
      <c r="H29" s="80">
        <v>0</v>
      </c>
      <c r="I29" s="79">
        <v>5</v>
      </c>
      <c r="J29" s="80">
        <v>8</v>
      </c>
      <c r="K29" s="79">
        <v>5</v>
      </c>
      <c r="L29" s="80">
        <v>10</v>
      </c>
      <c r="M29" s="83">
        <v>5</v>
      </c>
      <c r="N29" s="84">
        <v>10</v>
      </c>
      <c r="O29" s="79">
        <v>279</v>
      </c>
      <c r="P29" s="81">
        <v>17.329192546583851</v>
      </c>
      <c r="Q29" s="82">
        <v>72</v>
      </c>
      <c r="R29" s="82">
        <v>59.979844899066535</v>
      </c>
      <c r="S29" s="82">
        <v>2553.1999999999998</v>
      </c>
      <c r="T29" s="96">
        <v>57.935272732946373</v>
      </c>
    </row>
    <row r="30" spans="1:20" ht="18" customHeight="1" x14ac:dyDescent="0.2">
      <c r="A30" s="94" t="s">
        <v>4</v>
      </c>
      <c r="B30" s="75">
        <v>5</v>
      </c>
      <c r="C30" s="76" t="s">
        <v>141</v>
      </c>
      <c r="D30" s="76" t="s">
        <v>144</v>
      </c>
      <c r="E30" s="77">
        <v>61</v>
      </c>
      <c r="F30" s="78">
        <v>100</v>
      </c>
      <c r="G30" s="79">
        <v>0</v>
      </c>
      <c r="H30" s="80">
        <v>0</v>
      </c>
      <c r="I30" s="79">
        <v>5</v>
      </c>
      <c r="J30" s="85" t="s">
        <v>145</v>
      </c>
      <c r="K30" s="79">
        <v>5</v>
      </c>
      <c r="L30" s="80">
        <v>3</v>
      </c>
      <c r="M30" s="83">
        <v>5</v>
      </c>
      <c r="N30" s="84">
        <v>5</v>
      </c>
      <c r="O30" s="79">
        <v>129.5</v>
      </c>
      <c r="P30" s="81">
        <v>8.0434782608695645</v>
      </c>
      <c r="Q30" s="82">
        <v>71.100000000000009</v>
      </c>
      <c r="R30" s="82">
        <v>59.189708151395934</v>
      </c>
      <c r="S30" s="82">
        <v>2278.3000000000002</v>
      </c>
      <c r="T30" s="96">
        <v>51.989691615998559</v>
      </c>
    </row>
    <row r="31" spans="1:20" ht="18" customHeight="1" x14ac:dyDescent="0.2">
      <c r="A31" s="94" t="s">
        <v>4</v>
      </c>
      <c r="B31" s="75">
        <v>5</v>
      </c>
      <c r="C31" s="76" t="s">
        <v>142</v>
      </c>
      <c r="D31" s="76" t="s">
        <v>144</v>
      </c>
      <c r="E31" s="77">
        <v>62</v>
      </c>
      <c r="F31" s="78">
        <v>99</v>
      </c>
      <c r="G31" s="79">
        <v>0</v>
      </c>
      <c r="H31" s="80">
        <v>0</v>
      </c>
      <c r="I31" s="79">
        <v>2</v>
      </c>
      <c r="J31" s="80">
        <v>2</v>
      </c>
      <c r="K31" s="79">
        <v>2</v>
      </c>
      <c r="L31" s="80">
        <v>5</v>
      </c>
      <c r="M31" s="83">
        <v>2</v>
      </c>
      <c r="N31" s="84">
        <v>5</v>
      </c>
      <c r="O31" s="79">
        <v>113.5</v>
      </c>
      <c r="P31" s="81">
        <v>7.0496894409937898</v>
      </c>
      <c r="Q31" s="82">
        <v>73.350000000000009</v>
      </c>
      <c r="R31" s="82">
        <v>61.517789640068237</v>
      </c>
      <c r="S31" s="82">
        <v>2925.2</v>
      </c>
      <c r="T31" s="96">
        <v>62.884217306742194</v>
      </c>
    </row>
    <row r="32" spans="1:20" ht="18" customHeight="1" x14ac:dyDescent="0.2">
      <c r="A32" s="94" t="s">
        <v>15</v>
      </c>
      <c r="B32" s="75">
        <v>16</v>
      </c>
      <c r="C32" s="76" t="s">
        <v>142</v>
      </c>
      <c r="D32" s="76" t="s">
        <v>144</v>
      </c>
      <c r="E32" s="77">
        <v>63</v>
      </c>
      <c r="F32" s="78">
        <v>100</v>
      </c>
      <c r="G32" s="79">
        <v>0</v>
      </c>
      <c r="H32" s="80">
        <v>0</v>
      </c>
      <c r="I32" s="79">
        <v>2</v>
      </c>
      <c r="J32" s="80">
        <v>2</v>
      </c>
      <c r="K32" s="79">
        <v>2</v>
      </c>
      <c r="L32" s="80">
        <v>4</v>
      </c>
      <c r="M32" s="83">
        <v>2</v>
      </c>
      <c r="N32" s="84">
        <v>5</v>
      </c>
      <c r="O32" s="79">
        <v>102</v>
      </c>
      <c r="P32" s="81">
        <v>6.3354037267080745</v>
      </c>
      <c r="Q32" s="82">
        <v>72</v>
      </c>
      <c r="R32" s="82">
        <v>60.600666629379148</v>
      </c>
      <c r="S32" s="82">
        <v>2710.1</v>
      </c>
      <c r="T32" s="96">
        <v>59.648228317811416</v>
      </c>
    </row>
    <row r="33" spans="1:20" ht="18" customHeight="1" x14ac:dyDescent="0.2">
      <c r="A33" s="94" t="s">
        <v>15</v>
      </c>
      <c r="B33" s="75">
        <v>16</v>
      </c>
      <c r="C33" s="76" t="s">
        <v>141</v>
      </c>
      <c r="D33" s="76" t="s">
        <v>144</v>
      </c>
      <c r="E33" s="77">
        <v>64</v>
      </c>
      <c r="F33" s="78">
        <v>95</v>
      </c>
      <c r="G33" s="79">
        <v>0</v>
      </c>
      <c r="H33" s="80">
        <v>0</v>
      </c>
      <c r="I33" s="79">
        <v>5</v>
      </c>
      <c r="J33" s="80">
        <v>10</v>
      </c>
      <c r="K33" s="79">
        <v>5</v>
      </c>
      <c r="L33" s="80">
        <v>15</v>
      </c>
      <c r="M33" s="83">
        <v>5</v>
      </c>
      <c r="N33" s="84">
        <v>25</v>
      </c>
      <c r="O33" s="79">
        <v>452.5</v>
      </c>
      <c r="P33" s="81">
        <v>28.105590062111801</v>
      </c>
      <c r="Q33" s="82">
        <v>72.45</v>
      </c>
      <c r="R33" s="82">
        <v>60.120940746864854</v>
      </c>
      <c r="S33" s="82">
        <v>2905.5</v>
      </c>
      <c r="T33" s="96">
        <v>67.430324175284184</v>
      </c>
    </row>
    <row r="34" spans="1:20" ht="18" customHeight="1" x14ac:dyDescent="0.2">
      <c r="A34" s="94" t="s">
        <v>10</v>
      </c>
      <c r="B34" s="75">
        <v>11</v>
      </c>
      <c r="C34" s="76" t="s">
        <v>141</v>
      </c>
      <c r="D34" s="76" t="s">
        <v>144</v>
      </c>
      <c r="E34" s="77">
        <v>65</v>
      </c>
      <c r="F34" s="78">
        <v>100</v>
      </c>
      <c r="G34" s="79">
        <v>0</v>
      </c>
      <c r="H34" s="80">
        <v>0</v>
      </c>
      <c r="I34" s="79">
        <v>5</v>
      </c>
      <c r="J34" s="80">
        <v>15</v>
      </c>
      <c r="K34" s="79">
        <v>5</v>
      </c>
      <c r="L34" s="80">
        <v>15</v>
      </c>
      <c r="M34" s="83">
        <v>5</v>
      </c>
      <c r="N34" s="84">
        <v>15</v>
      </c>
      <c r="O34" s="79">
        <v>457.5</v>
      </c>
      <c r="P34" s="81">
        <v>28.416149068322984</v>
      </c>
      <c r="Q34" s="82">
        <v>71.100000000000009</v>
      </c>
      <c r="R34" s="82">
        <v>59.443680677432909</v>
      </c>
      <c r="S34" s="82">
        <v>2571.9</v>
      </c>
      <c r="T34" s="96">
        <v>58.438749710810725</v>
      </c>
    </row>
    <row r="35" spans="1:20" ht="18" customHeight="1" x14ac:dyDescent="0.2">
      <c r="A35" s="94" t="s">
        <v>10</v>
      </c>
      <c r="B35" s="75">
        <v>11</v>
      </c>
      <c r="C35" s="76" t="s">
        <v>142</v>
      </c>
      <c r="D35" s="76" t="s">
        <v>144</v>
      </c>
      <c r="E35" s="77">
        <v>66</v>
      </c>
      <c r="F35" s="78">
        <v>98</v>
      </c>
      <c r="G35" s="79">
        <v>0</v>
      </c>
      <c r="H35" s="80">
        <v>0</v>
      </c>
      <c r="I35" s="79">
        <v>2</v>
      </c>
      <c r="J35" s="80">
        <v>2</v>
      </c>
      <c r="K35" s="79">
        <v>2</v>
      </c>
      <c r="L35" s="80">
        <v>3</v>
      </c>
      <c r="M35" s="83">
        <v>2</v>
      </c>
      <c r="N35" s="84">
        <v>4</v>
      </c>
      <c r="O35" s="79">
        <v>84.5</v>
      </c>
      <c r="P35" s="81">
        <v>5.2484472049689446</v>
      </c>
      <c r="Q35" s="82">
        <v>71.55</v>
      </c>
      <c r="R35" s="82">
        <v>60.713543307617805</v>
      </c>
      <c r="S35" s="82">
        <v>3320.2</v>
      </c>
      <c r="T35" s="96">
        <v>74.89711383612898</v>
      </c>
    </row>
    <row r="36" spans="1:20" ht="18" customHeight="1" x14ac:dyDescent="0.2">
      <c r="A36" s="94" t="s">
        <v>20</v>
      </c>
      <c r="B36" s="75">
        <v>21</v>
      </c>
      <c r="C36" s="76" t="s">
        <v>142</v>
      </c>
      <c r="D36" s="76" t="s">
        <v>144</v>
      </c>
      <c r="E36" s="77">
        <v>67</v>
      </c>
      <c r="F36" s="78">
        <v>100</v>
      </c>
      <c r="G36" s="79">
        <v>0</v>
      </c>
      <c r="H36" s="80">
        <v>0</v>
      </c>
      <c r="I36" s="79">
        <v>2</v>
      </c>
      <c r="J36" s="80">
        <v>2</v>
      </c>
      <c r="K36" s="79">
        <v>2</v>
      </c>
      <c r="L36" s="80">
        <v>3</v>
      </c>
      <c r="M36" s="83">
        <v>2</v>
      </c>
      <c r="N36" s="84">
        <v>5</v>
      </c>
      <c r="O36" s="79">
        <v>90.5</v>
      </c>
      <c r="P36" s="81">
        <v>5.6211180124223601</v>
      </c>
      <c r="Q36" s="82">
        <v>72.899999999999991</v>
      </c>
      <c r="R36" s="82">
        <v>57.750530503853049</v>
      </c>
      <c r="S36" s="82">
        <v>3678.6</v>
      </c>
      <c r="T36" s="96">
        <v>83.911443204748863</v>
      </c>
    </row>
    <row r="37" spans="1:20" ht="18" customHeight="1" x14ac:dyDescent="0.2">
      <c r="A37" s="94" t="s">
        <v>20</v>
      </c>
      <c r="B37" s="75">
        <v>21</v>
      </c>
      <c r="C37" s="76" t="s">
        <v>141</v>
      </c>
      <c r="D37" s="76" t="s">
        <v>144</v>
      </c>
      <c r="E37" s="77">
        <v>68</v>
      </c>
      <c r="F37" s="78">
        <v>98</v>
      </c>
      <c r="G37" s="79">
        <v>0</v>
      </c>
      <c r="H37" s="80">
        <v>0</v>
      </c>
      <c r="I37" s="79">
        <v>5</v>
      </c>
      <c r="J37" s="80">
        <v>5</v>
      </c>
      <c r="K37" s="79">
        <v>5</v>
      </c>
      <c r="L37" s="80">
        <v>10</v>
      </c>
      <c r="M37" s="83">
        <v>5</v>
      </c>
      <c r="N37" s="84">
        <v>15</v>
      </c>
      <c r="O37" s="79">
        <v>270</v>
      </c>
      <c r="P37" s="81">
        <v>16.770186335403729</v>
      </c>
      <c r="Q37" s="82">
        <v>67.95</v>
      </c>
      <c r="R37" s="82">
        <v>58.089160538569018</v>
      </c>
      <c r="S37" s="82">
        <v>3489</v>
      </c>
      <c r="T37" s="96">
        <v>86.618859831218145</v>
      </c>
    </row>
    <row r="38" spans="1:20" ht="18" customHeight="1" x14ac:dyDescent="0.2">
      <c r="A38" s="94" t="s">
        <v>12</v>
      </c>
      <c r="B38" s="75">
        <v>13</v>
      </c>
      <c r="C38" s="76" t="s">
        <v>141</v>
      </c>
      <c r="D38" s="76" t="s">
        <v>144</v>
      </c>
      <c r="E38" s="77">
        <v>69</v>
      </c>
      <c r="F38" s="78">
        <v>100</v>
      </c>
      <c r="G38" s="79">
        <v>0</v>
      </c>
      <c r="H38" s="80">
        <v>0</v>
      </c>
      <c r="I38" s="79">
        <v>2</v>
      </c>
      <c r="J38" s="80">
        <v>3</v>
      </c>
      <c r="K38" s="79">
        <v>2</v>
      </c>
      <c r="L38" s="80">
        <v>1</v>
      </c>
      <c r="M38" s="83">
        <v>2</v>
      </c>
      <c r="N38" s="84">
        <v>5</v>
      </c>
      <c r="O38" s="79">
        <v>80.5</v>
      </c>
      <c r="P38" s="81">
        <v>5</v>
      </c>
      <c r="Q38" s="82">
        <v>71.55</v>
      </c>
      <c r="R38" s="82">
        <v>60.685324138058142</v>
      </c>
      <c r="S38" s="82">
        <v>3300.8</v>
      </c>
      <c r="T38" s="96">
        <v>73.004230404220763</v>
      </c>
    </row>
    <row r="39" spans="1:20" ht="18" customHeight="1" x14ac:dyDescent="0.2">
      <c r="A39" s="94" t="s">
        <v>12</v>
      </c>
      <c r="B39" s="75">
        <v>13</v>
      </c>
      <c r="C39" s="76" t="s">
        <v>142</v>
      </c>
      <c r="D39" s="76" t="s">
        <v>144</v>
      </c>
      <c r="E39" s="77">
        <v>70</v>
      </c>
      <c r="F39" s="78">
        <v>100</v>
      </c>
      <c r="G39" s="79">
        <v>0</v>
      </c>
      <c r="H39" s="80">
        <v>0</v>
      </c>
      <c r="I39" s="79">
        <v>2</v>
      </c>
      <c r="J39" s="80">
        <v>2</v>
      </c>
      <c r="K39" s="79">
        <v>2</v>
      </c>
      <c r="L39" s="80">
        <v>5</v>
      </c>
      <c r="M39" s="83">
        <v>2</v>
      </c>
      <c r="N39" s="84">
        <v>5</v>
      </c>
      <c r="O39" s="79">
        <v>113.5</v>
      </c>
      <c r="P39" s="81">
        <v>7.0496894409937898</v>
      </c>
      <c r="Q39" s="82">
        <v>72.45</v>
      </c>
      <c r="R39" s="82">
        <v>60.967515833654787</v>
      </c>
      <c r="S39" s="82">
        <v>3321.8</v>
      </c>
      <c r="T39" s="96">
        <v>72.22020581272163</v>
      </c>
    </row>
    <row r="40" spans="1:20" ht="18" customHeight="1" x14ac:dyDescent="0.2">
      <c r="A40" s="94" t="s">
        <v>14</v>
      </c>
      <c r="B40" s="75">
        <v>15</v>
      </c>
      <c r="C40" s="76" t="s">
        <v>142</v>
      </c>
      <c r="D40" s="76" t="s">
        <v>144</v>
      </c>
      <c r="E40" s="77">
        <v>71</v>
      </c>
      <c r="F40" s="78">
        <v>100</v>
      </c>
      <c r="G40" s="79">
        <v>0</v>
      </c>
      <c r="H40" s="80">
        <v>0</v>
      </c>
      <c r="I40" s="79">
        <v>2</v>
      </c>
      <c r="J40" s="80">
        <v>2</v>
      </c>
      <c r="K40" s="79">
        <v>2</v>
      </c>
      <c r="L40" s="80">
        <v>3</v>
      </c>
      <c r="M40" s="83">
        <v>2</v>
      </c>
      <c r="N40" s="84">
        <v>5</v>
      </c>
      <c r="O40" s="79">
        <v>90.5</v>
      </c>
      <c r="P40" s="81">
        <v>5.6211180124223601</v>
      </c>
      <c r="Q40" s="82">
        <v>72.45</v>
      </c>
      <c r="R40" s="82">
        <v>59.316694414414414</v>
      </c>
      <c r="S40" s="82">
        <v>2957.4</v>
      </c>
      <c r="T40" s="96">
        <v>66.087126427950906</v>
      </c>
    </row>
    <row r="41" spans="1:20" ht="18" customHeight="1" x14ac:dyDescent="0.2">
      <c r="A41" s="94" t="s">
        <v>14</v>
      </c>
      <c r="B41" s="75">
        <v>15</v>
      </c>
      <c r="C41" s="76" t="s">
        <v>141</v>
      </c>
      <c r="D41" s="76" t="s">
        <v>144</v>
      </c>
      <c r="E41" s="77">
        <v>72</v>
      </c>
      <c r="F41" s="78">
        <v>97</v>
      </c>
      <c r="G41" s="79">
        <v>0</v>
      </c>
      <c r="H41" s="80">
        <v>0</v>
      </c>
      <c r="I41" s="79">
        <v>5</v>
      </c>
      <c r="J41" s="80">
        <v>3</v>
      </c>
      <c r="K41" s="79">
        <v>5</v>
      </c>
      <c r="L41" s="80">
        <v>5</v>
      </c>
      <c r="M41" s="83">
        <v>2</v>
      </c>
      <c r="N41" s="84">
        <v>5</v>
      </c>
      <c r="O41" s="79">
        <v>126.5</v>
      </c>
      <c r="P41" s="81">
        <v>7.8571428571428568</v>
      </c>
      <c r="Q41" s="82">
        <v>68.399999999999991</v>
      </c>
      <c r="R41" s="82">
        <v>59.655324449130397</v>
      </c>
      <c r="S41" s="82">
        <v>2550.8000000000002</v>
      </c>
      <c r="T41" s="96">
        <v>61.890143661536591</v>
      </c>
    </row>
    <row r="42" spans="1:20" ht="18" customHeight="1" x14ac:dyDescent="0.2">
      <c r="A42" s="94" t="s">
        <v>7</v>
      </c>
      <c r="B42" s="75">
        <v>8</v>
      </c>
      <c r="C42" s="76" t="s">
        <v>141</v>
      </c>
      <c r="D42" s="76" t="s">
        <v>144</v>
      </c>
      <c r="E42" s="77">
        <v>73</v>
      </c>
      <c r="F42" s="78">
        <v>100</v>
      </c>
      <c r="G42" s="79">
        <v>0</v>
      </c>
      <c r="H42" s="80">
        <v>0</v>
      </c>
      <c r="I42" s="79">
        <v>5</v>
      </c>
      <c r="J42" s="80">
        <v>2</v>
      </c>
      <c r="K42" s="79">
        <v>5</v>
      </c>
      <c r="L42" s="80">
        <v>3</v>
      </c>
      <c r="M42" s="83">
        <v>2</v>
      </c>
      <c r="N42" s="84">
        <v>3</v>
      </c>
      <c r="O42" s="79">
        <v>78.5</v>
      </c>
      <c r="P42" s="81">
        <v>4.8757763975155282</v>
      </c>
      <c r="Q42" s="82">
        <v>72</v>
      </c>
      <c r="R42" s="82">
        <v>60.163269501204347</v>
      </c>
      <c r="S42" s="82">
        <v>1872.5</v>
      </c>
      <c r="T42" s="96">
        <v>41.512609199108823</v>
      </c>
    </row>
    <row r="43" spans="1:20" ht="18" customHeight="1" x14ac:dyDescent="0.2">
      <c r="A43" s="94" t="s">
        <v>7</v>
      </c>
      <c r="B43" s="75">
        <v>8</v>
      </c>
      <c r="C43" s="76" t="s">
        <v>142</v>
      </c>
      <c r="D43" s="76" t="s">
        <v>144</v>
      </c>
      <c r="E43" s="77">
        <v>74</v>
      </c>
      <c r="F43" s="78">
        <v>100</v>
      </c>
      <c r="G43" s="79">
        <v>0</v>
      </c>
      <c r="H43" s="80">
        <v>0</v>
      </c>
      <c r="I43" s="79">
        <v>2</v>
      </c>
      <c r="J43" s="80">
        <v>2</v>
      </c>
      <c r="K43" s="79">
        <v>2</v>
      </c>
      <c r="L43" s="80">
        <v>5</v>
      </c>
      <c r="M43" s="83">
        <v>2</v>
      </c>
      <c r="N43" s="84">
        <v>5</v>
      </c>
      <c r="O43" s="79">
        <v>113.5</v>
      </c>
      <c r="P43" s="81">
        <v>7.0496894409937898</v>
      </c>
      <c r="Q43" s="82">
        <v>73.350000000000009</v>
      </c>
      <c r="R43" s="82">
        <v>60.417242027241329</v>
      </c>
      <c r="S43" s="82">
        <v>2427.3000000000002</v>
      </c>
      <c r="T43" s="96">
        <v>52.599858016006515</v>
      </c>
    </row>
    <row r="44" spans="1:20" ht="18" customHeight="1" x14ac:dyDescent="0.2">
      <c r="A44" s="94" t="s">
        <v>16</v>
      </c>
      <c r="B44" s="75">
        <v>17</v>
      </c>
      <c r="C44" s="76" t="s">
        <v>142</v>
      </c>
      <c r="D44" s="76" t="s">
        <v>144</v>
      </c>
      <c r="E44" s="77">
        <v>75</v>
      </c>
      <c r="F44" s="78">
        <v>100</v>
      </c>
      <c r="G44" s="79">
        <v>0</v>
      </c>
      <c r="H44" s="80">
        <v>0</v>
      </c>
      <c r="I44" s="79">
        <v>2</v>
      </c>
      <c r="J44" s="80">
        <v>3</v>
      </c>
      <c r="K44" s="79">
        <v>2</v>
      </c>
      <c r="L44" s="80">
        <v>3</v>
      </c>
      <c r="M44" s="83">
        <v>2</v>
      </c>
      <c r="N44" s="84">
        <v>5</v>
      </c>
      <c r="O44" s="79">
        <v>103.5</v>
      </c>
      <c r="P44" s="81">
        <v>6.4285714285714279</v>
      </c>
      <c r="Q44" s="82">
        <v>71.55</v>
      </c>
      <c r="R44" s="82">
        <v>60.092721577305184</v>
      </c>
      <c r="S44" s="82">
        <v>3668</v>
      </c>
      <c r="T44" s="96">
        <v>81.925659461798276</v>
      </c>
    </row>
    <row r="45" spans="1:20" ht="18" customHeight="1" x14ac:dyDescent="0.2">
      <c r="A45" s="94" t="s">
        <v>16</v>
      </c>
      <c r="B45" s="75">
        <v>17</v>
      </c>
      <c r="C45" s="76" t="s">
        <v>141</v>
      </c>
      <c r="D45" s="76" t="s">
        <v>144</v>
      </c>
      <c r="E45" s="77">
        <v>76</v>
      </c>
      <c r="F45" s="78">
        <v>100</v>
      </c>
      <c r="G45" s="79">
        <v>0</v>
      </c>
      <c r="H45" s="80">
        <v>0</v>
      </c>
      <c r="I45" s="79">
        <v>8</v>
      </c>
      <c r="J45" s="80">
        <v>10</v>
      </c>
      <c r="K45" s="79">
        <v>8</v>
      </c>
      <c r="L45" s="80">
        <v>30</v>
      </c>
      <c r="M45" s="83">
        <v>5</v>
      </c>
      <c r="N45" s="84">
        <v>35</v>
      </c>
      <c r="O45" s="79">
        <v>685</v>
      </c>
      <c r="P45" s="81">
        <v>42.546583850931682</v>
      </c>
      <c r="Q45" s="82">
        <v>72</v>
      </c>
      <c r="R45" s="82">
        <v>58.286694725486676</v>
      </c>
      <c r="S45" s="82">
        <v>3267.6</v>
      </c>
      <c r="T45" s="96">
        <v>74.773738198983295</v>
      </c>
    </row>
    <row r="46" spans="1:20" ht="18" customHeight="1" x14ac:dyDescent="0.2">
      <c r="A46" s="94" t="s">
        <v>3</v>
      </c>
      <c r="B46" s="75">
        <v>4</v>
      </c>
      <c r="C46" s="76" t="s">
        <v>141</v>
      </c>
      <c r="D46" s="76" t="s">
        <v>144</v>
      </c>
      <c r="E46" s="77">
        <v>77</v>
      </c>
      <c r="F46" s="78">
        <v>100</v>
      </c>
      <c r="G46" s="79">
        <v>0</v>
      </c>
      <c r="H46" s="80">
        <v>0</v>
      </c>
      <c r="I46" s="79">
        <v>5</v>
      </c>
      <c r="J46" s="80">
        <v>2</v>
      </c>
      <c r="K46" s="79">
        <v>5</v>
      </c>
      <c r="L46" s="80">
        <v>5</v>
      </c>
      <c r="M46" s="83">
        <v>5</v>
      </c>
      <c r="N46" s="84">
        <v>5</v>
      </c>
      <c r="O46" s="79">
        <v>113.5</v>
      </c>
      <c r="P46" s="81">
        <v>7.0496894409937898</v>
      </c>
      <c r="Q46" s="82">
        <v>68.850000000000009</v>
      </c>
      <c r="R46" s="82">
        <v>60.953406248874948</v>
      </c>
      <c r="S46" s="82">
        <v>3459.3</v>
      </c>
      <c r="T46" s="96">
        <v>79.160482480029046</v>
      </c>
    </row>
    <row r="47" spans="1:20" ht="18" customHeight="1" x14ac:dyDescent="0.2">
      <c r="A47" s="94" t="s">
        <v>3</v>
      </c>
      <c r="B47" s="75">
        <v>4</v>
      </c>
      <c r="C47" s="76" t="s">
        <v>142</v>
      </c>
      <c r="D47" s="76" t="s">
        <v>144</v>
      </c>
      <c r="E47" s="77">
        <v>78</v>
      </c>
      <c r="F47" s="78">
        <v>99</v>
      </c>
      <c r="G47" s="79">
        <v>0</v>
      </c>
      <c r="H47" s="80">
        <v>0</v>
      </c>
      <c r="I47" s="79">
        <v>2</v>
      </c>
      <c r="J47" s="80">
        <v>2</v>
      </c>
      <c r="K47" s="79">
        <v>2</v>
      </c>
      <c r="L47" s="80">
        <v>5</v>
      </c>
      <c r="M47" s="83">
        <v>2</v>
      </c>
      <c r="N47" s="84">
        <v>5</v>
      </c>
      <c r="O47" s="79">
        <v>113.5</v>
      </c>
      <c r="P47" s="81">
        <v>7.0496894409937898</v>
      </c>
      <c r="Q47" s="82">
        <v>73.8</v>
      </c>
      <c r="R47" s="82">
        <v>60.008064068626197</v>
      </c>
      <c r="S47" s="82">
        <v>3374.3</v>
      </c>
      <c r="T47" s="96">
        <v>73.9102463620451</v>
      </c>
    </row>
    <row r="48" spans="1:20" ht="18" customHeight="1" x14ac:dyDescent="0.2">
      <c r="A48" s="94" t="s">
        <v>1</v>
      </c>
      <c r="B48" s="75">
        <v>2</v>
      </c>
      <c r="C48" s="76" t="s">
        <v>142</v>
      </c>
      <c r="D48" s="76" t="s">
        <v>144</v>
      </c>
      <c r="E48" s="77">
        <v>79</v>
      </c>
      <c r="F48" s="78">
        <v>99</v>
      </c>
      <c r="G48" s="79">
        <v>0</v>
      </c>
      <c r="H48" s="80">
        <v>0</v>
      </c>
      <c r="I48" s="79">
        <v>2</v>
      </c>
      <c r="J48" s="80">
        <v>2</v>
      </c>
      <c r="K48" s="79">
        <v>2</v>
      </c>
      <c r="L48" s="80">
        <v>3</v>
      </c>
      <c r="M48" s="83">
        <v>2</v>
      </c>
      <c r="N48" s="84">
        <v>5</v>
      </c>
      <c r="O48" s="79">
        <v>90.5</v>
      </c>
      <c r="P48" s="81">
        <v>5.6211180124223601</v>
      </c>
      <c r="Q48" s="82">
        <v>69.75</v>
      </c>
      <c r="R48" s="82">
        <v>60.840529570636292</v>
      </c>
      <c r="S48" s="82">
        <v>3257.6</v>
      </c>
      <c r="T48" s="96">
        <v>74.464194279862483</v>
      </c>
    </row>
    <row r="49" spans="1:20" ht="18" customHeight="1" x14ac:dyDescent="0.2">
      <c r="A49" s="94" t="s">
        <v>1</v>
      </c>
      <c r="B49" s="75">
        <v>2</v>
      </c>
      <c r="C49" s="76" t="s">
        <v>141</v>
      </c>
      <c r="D49" s="76" t="s">
        <v>144</v>
      </c>
      <c r="E49" s="77">
        <v>80</v>
      </c>
      <c r="F49" s="78">
        <v>99</v>
      </c>
      <c r="G49" s="79">
        <v>0</v>
      </c>
      <c r="H49" s="80">
        <v>0</v>
      </c>
      <c r="I49" s="79">
        <v>5</v>
      </c>
      <c r="J49" s="80">
        <v>5</v>
      </c>
      <c r="K49" s="79">
        <v>5</v>
      </c>
      <c r="L49" s="80">
        <v>12</v>
      </c>
      <c r="M49" s="83">
        <v>5</v>
      </c>
      <c r="N49" s="84">
        <v>15</v>
      </c>
      <c r="O49" s="79">
        <v>293</v>
      </c>
      <c r="P49" s="81">
        <v>18.198757763975156</v>
      </c>
      <c r="Q49" s="82">
        <v>72.45</v>
      </c>
      <c r="R49" s="82">
        <v>61.235597944471593</v>
      </c>
      <c r="S49" s="82">
        <v>3000.6</v>
      </c>
      <c r="T49" s="96">
        <v>65.607378996479369</v>
      </c>
    </row>
    <row r="50" spans="1:20" ht="18" customHeight="1" x14ac:dyDescent="0.2">
      <c r="A50" s="94" t="s">
        <v>0</v>
      </c>
      <c r="B50" s="75">
        <v>1</v>
      </c>
      <c r="C50" s="76" t="s">
        <v>141</v>
      </c>
      <c r="D50" s="76" t="s">
        <v>144</v>
      </c>
      <c r="E50" s="77">
        <v>81</v>
      </c>
      <c r="F50" s="78">
        <v>95</v>
      </c>
      <c r="G50" s="79">
        <v>0</v>
      </c>
      <c r="H50" s="80">
        <v>0</v>
      </c>
      <c r="I50" s="79">
        <v>8</v>
      </c>
      <c r="J50" s="80">
        <v>15</v>
      </c>
      <c r="K50" s="79">
        <v>8</v>
      </c>
      <c r="L50" s="80">
        <v>70</v>
      </c>
      <c r="M50" s="83">
        <v>8</v>
      </c>
      <c r="N50" s="84">
        <v>95</v>
      </c>
      <c r="O50" s="79">
        <v>1570</v>
      </c>
      <c r="P50" s="81">
        <v>97.515527950310556</v>
      </c>
      <c r="Q50" s="82">
        <v>74.25</v>
      </c>
      <c r="R50" s="82">
        <v>58.202037216807682</v>
      </c>
      <c r="S50" s="82">
        <v>2108.1</v>
      </c>
      <c r="T50" s="96">
        <v>49.312280701754375</v>
      </c>
    </row>
    <row r="51" spans="1:20" ht="18" customHeight="1" x14ac:dyDescent="0.2">
      <c r="A51" s="94" t="s">
        <v>0</v>
      </c>
      <c r="B51" s="75">
        <v>1</v>
      </c>
      <c r="C51" s="76" t="s">
        <v>142</v>
      </c>
      <c r="D51" s="76" t="s">
        <v>144</v>
      </c>
      <c r="E51" s="77">
        <v>82</v>
      </c>
      <c r="F51" s="78">
        <v>100</v>
      </c>
      <c r="G51" s="79">
        <v>0</v>
      </c>
      <c r="H51" s="80">
        <v>0</v>
      </c>
      <c r="I51" s="79">
        <v>2</v>
      </c>
      <c r="J51" s="80">
        <v>2</v>
      </c>
      <c r="K51" s="79">
        <v>2</v>
      </c>
      <c r="L51" s="80">
        <v>3</v>
      </c>
      <c r="M51" s="83">
        <v>2</v>
      </c>
      <c r="N51" s="84">
        <v>5</v>
      </c>
      <c r="O51" s="79">
        <v>90.5</v>
      </c>
      <c r="P51" s="81">
        <v>5.6211180124223601</v>
      </c>
      <c r="Q51" s="82">
        <v>72.899999999999991</v>
      </c>
      <c r="R51" s="82">
        <v>61.912858013903538</v>
      </c>
      <c r="S51" s="82">
        <v>3356.1</v>
      </c>
      <c r="T51" s="96">
        <v>71.408291552719547</v>
      </c>
    </row>
    <row r="52" spans="1:20" ht="18" customHeight="1" x14ac:dyDescent="0.2">
      <c r="A52" s="94" t="s">
        <v>6</v>
      </c>
      <c r="B52" s="75">
        <v>7</v>
      </c>
      <c r="C52" s="76" t="s">
        <v>142</v>
      </c>
      <c r="D52" s="76" t="s">
        <v>144</v>
      </c>
      <c r="E52" s="77">
        <v>83</v>
      </c>
      <c r="F52" s="78">
        <v>100</v>
      </c>
      <c r="G52" s="79">
        <v>0</v>
      </c>
      <c r="H52" s="80">
        <v>0</v>
      </c>
      <c r="I52" s="79">
        <v>2</v>
      </c>
      <c r="J52" s="80">
        <v>3</v>
      </c>
      <c r="K52" s="79">
        <v>2</v>
      </c>
      <c r="L52" s="80">
        <v>3</v>
      </c>
      <c r="M52" s="83">
        <v>2</v>
      </c>
      <c r="N52" s="84">
        <v>5</v>
      </c>
      <c r="O52" s="79">
        <v>103.5</v>
      </c>
      <c r="P52" s="81">
        <v>6.4285714285714279</v>
      </c>
      <c r="Q52" s="82">
        <v>72</v>
      </c>
      <c r="R52" s="82">
        <v>62.082173031261526</v>
      </c>
      <c r="S52" s="82">
        <v>3455.1</v>
      </c>
      <c r="T52" s="96">
        <v>74.230664062500011</v>
      </c>
    </row>
    <row r="53" spans="1:20" ht="18" customHeight="1" x14ac:dyDescent="0.2">
      <c r="A53" s="94" t="s">
        <v>6</v>
      </c>
      <c r="B53" s="75">
        <v>7</v>
      </c>
      <c r="C53" s="76" t="s">
        <v>141</v>
      </c>
      <c r="D53" s="76" t="s">
        <v>144</v>
      </c>
      <c r="E53" s="77">
        <v>84</v>
      </c>
      <c r="F53" s="78">
        <v>100</v>
      </c>
      <c r="G53" s="79">
        <v>0</v>
      </c>
      <c r="H53" s="80">
        <v>0</v>
      </c>
      <c r="I53" s="79">
        <v>6</v>
      </c>
      <c r="J53" s="80">
        <v>10</v>
      </c>
      <c r="K53" s="79">
        <v>5</v>
      </c>
      <c r="L53" s="80">
        <v>20</v>
      </c>
      <c r="M53" s="83">
        <v>3</v>
      </c>
      <c r="N53" s="84">
        <v>20</v>
      </c>
      <c r="O53" s="79">
        <v>480</v>
      </c>
      <c r="P53" s="81">
        <v>29.813664596273291</v>
      </c>
      <c r="Q53" s="82">
        <v>67.5</v>
      </c>
      <c r="R53" s="82">
        <v>60.318474933782504</v>
      </c>
      <c r="S53" s="82">
        <v>2389.1999999999998</v>
      </c>
      <c r="T53" s="96">
        <v>56.353450292397653</v>
      </c>
    </row>
    <row r="54" spans="1:20" ht="18" customHeight="1" x14ac:dyDescent="0.2">
      <c r="A54" s="94" t="s">
        <v>9</v>
      </c>
      <c r="B54" s="75">
        <v>10</v>
      </c>
      <c r="C54" s="76" t="s">
        <v>141</v>
      </c>
      <c r="D54" s="76" t="s">
        <v>144</v>
      </c>
      <c r="E54" s="77">
        <v>85</v>
      </c>
      <c r="F54" s="78">
        <v>100</v>
      </c>
      <c r="G54" s="79">
        <v>0</v>
      </c>
      <c r="H54" s="80">
        <v>0</v>
      </c>
      <c r="I54" s="79">
        <v>7</v>
      </c>
      <c r="J54" s="80">
        <v>15</v>
      </c>
      <c r="K54" s="79">
        <v>8</v>
      </c>
      <c r="L54" s="80">
        <v>25</v>
      </c>
      <c r="M54" s="83">
        <v>5</v>
      </c>
      <c r="N54" s="84">
        <v>75</v>
      </c>
      <c r="O54" s="79">
        <v>932.5</v>
      </c>
      <c r="P54" s="81">
        <v>57.919254658385086</v>
      </c>
      <c r="Q54" s="82">
        <v>71.100000000000009</v>
      </c>
      <c r="R54" s="82">
        <v>57.821078427752212</v>
      </c>
      <c r="S54" s="82">
        <v>2525.9</v>
      </c>
      <c r="T54" s="96">
        <v>59.004141415077441</v>
      </c>
    </row>
    <row r="55" spans="1:20" ht="18" customHeight="1" x14ac:dyDescent="0.2">
      <c r="A55" s="94" t="s">
        <v>9</v>
      </c>
      <c r="B55" s="75">
        <v>10</v>
      </c>
      <c r="C55" s="76" t="s">
        <v>142</v>
      </c>
      <c r="D55" s="76" t="s">
        <v>144</v>
      </c>
      <c r="E55" s="77">
        <v>86</v>
      </c>
      <c r="F55" s="78">
        <v>100</v>
      </c>
      <c r="G55" s="79">
        <v>0</v>
      </c>
      <c r="H55" s="80">
        <v>0</v>
      </c>
      <c r="I55" s="79">
        <v>2</v>
      </c>
      <c r="J55" s="80">
        <v>2</v>
      </c>
      <c r="K55" s="79">
        <v>2</v>
      </c>
      <c r="L55" s="80">
        <v>5</v>
      </c>
      <c r="M55" s="83">
        <v>2</v>
      </c>
      <c r="N55" s="84">
        <v>5</v>
      </c>
      <c r="O55" s="79">
        <v>113.5</v>
      </c>
      <c r="P55" s="81">
        <v>7.0496894409937898</v>
      </c>
      <c r="Q55" s="82">
        <v>72</v>
      </c>
      <c r="R55" s="82">
        <v>60.43135161202116</v>
      </c>
      <c r="S55" s="82">
        <v>3467</v>
      </c>
      <c r="T55" s="96">
        <v>76.5210935675928</v>
      </c>
    </row>
    <row r="56" spans="1:20" ht="18" customHeight="1" x14ac:dyDescent="0.2">
      <c r="A56" s="94" t="s">
        <v>5</v>
      </c>
      <c r="B56" s="75">
        <v>6</v>
      </c>
      <c r="C56" s="76" t="s">
        <v>142</v>
      </c>
      <c r="D56" s="76" t="s">
        <v>144</v>
      </c>
      <c r="E56" s="77">
        <v>87</v>
      </c>
      <c r="F56" s="78">
        <v>100</v>
      </c>
      <c r="G56" s="79">
        <v>0</v>
      </c>
      <c r="H56" s="80">
        <v>0</v>
      </c>
      <c r="I56" s="79">
        <v>2</v>
      </c>
      <c r="J56" s="80">
        <v>2</v>
      </c>
      <c r="K56" s="79">
        <v>2</v>
      </c>
      <c r="L56" s="80">
        <v>2</v>
      </c>
      <c r="M56" s="83">
        <v>2</v>
      </c>
      <c r="N56" s="84">
        <v>3</v>
      </c>
      <c r="O56" s="79">
        <v>67</v>
      </c>
      <c r="P56" s="81">
        <v>4.1614906832298137</v>
      </c>
      <c r="Q56" s="82">
        <v>72.45</v>
      </c>
      <c r="R56" s="82">
        <v>58.145598877688357</v>
      </c>
      <c r="S56" s="82">
        <v>3110.5</v>
      </c>
      <c r="T56" s="96">
        <v>70.908304081051298</v>
      </c>
    </row>
    <row r="57" spans="1:20" ht="18" customHeight="1" x14ac:dyDescent="0.2">
      <c r="A57" s="94" t="s">
        <v>5</v>
      </c>
      <c r="B57" s="75">
        <v>6</v>
      </c>
      <c r="C57" s="76" t="s">
        <v>141</v>
      </c>
      <c r="D57" s="76" t="s">
        <v>144</v>
      </c>
      <c r="E57" s="77">
        <v>88</v>
      </c>
      <c r="F57" s="78">
        <v>100</v>
      </c>
      <c r="G57" s="79">
        <v>0</v>
      </c>
      <c r="H57" s="80">
        <v>0</v>
      </c>
      <c r="I57" s="79">
        <v>8</v>
      </c>
      <c r="J57" s="85" t="s">
        <v>145</v>
      </c>
      <c r="K57" s="79">
        <v>8</v>
      </c>
      <c r="L57" s="80">
        <v>3</v>
      </c>
      <c r="M57" s="83">
        <v>8</v>
      </c>
      <c r="N57" s="84">
        <v>8</v>
      </c>
      <c r="O57" s="79">
        <v>147.5</v>
      </c>
      <c r="P57" s="81">
        <v>9.1614906832298146</v>
      </c>
      <c r="Q57" s="82">
        <v>71.55</v>
      </c>
      <c r="R57" s="82">
        <v>62.293816802959007</v>
      </c>
      <c r="S57" s="82">
        <v>3102.8</v>
      </c>
      <c r="T57" s="96">
        <v>66.853066660968551</v>
      </c>
    </row>
    <row r="58" spans="1:20" ht="18" customHeight="1" x14ac:dyDescent="0.2">
      <c r="A58" s="94" t="s">
        <v>22</v>
      </c>
      <c r="B58" s="75">
        <v>23</v>
      </c>
      <c r="C58" s="76" t="s">
        <v>141</v>
      </c>
      <c r="D58" s="76" t="s">
        <v>144</v>
      </c>
      <c r="E58" s="77">
        <v>89</v>
      </c>
      <c r="F58" s="78">
        <v>97</v>
      </c>
      <c r="G58" s="79">
        <v>0</v>
      </c>
      <c r="H58" s="80">
        <v>0</v>
      </c>
      <c r="I58" s="79">
        <v>2</v>
      </c>
      <c r="J58" s="80">
        <v>1</v>
      </c>
      <c r="K58" s="79">
        <v>2</v>
      </c>
      <c r="L58" s="80">
        <v>1</v>
      </c>
      <c r="M58" s="83">
        <v>3</v>
      </c>
      <c r="N58" s="84">
        <v>2</v>
      </c>
      <c r="O58" s="79">
        <v>36.5</v>
      </c>
      <c r="P58" s="81">
        <v>2.2670807453416151</v>
      </c>
      <c r="Q58" s="82">
        <v>72.899999999999991</v>
      </c>
      <c r="R58" s="82">
        <v>58.230256386367344</v>
      </c>
      <c r="S58" s="82">
        <v>3143.3</v>
      </c>
      <c r="T58" s="96">
        <v>73.309456233345273</v>
      </c>
    </row>
    <row r="59" spans="1:20" ht="18" customHeight="1" x14ac:dyDescent="0.2">
      <c r="A59" s="94" t="s">
        <v>22</v>
      </c>
      <c r="B59" s="75">
        <v>23</v>
      </c>
      <c r="C59" s="76" t="s">
        <v>142</v>
      </c>
      <c r="D59" s="76" t="s">
        <v>144</v>
      </c>
      <c r="E59" s="77">
        <v>90</v>
      </c>
      <c r="F59" s="78">
        <v>98</v>
      </c>
      <c r="G59" s="79">
        <v>0</v>
      </c>
      <c r="H59" s="80">
        <v>0</v>
      </c>
      <c r="I59" s="79">
        <v>2</v>
      </c>
      <c r="J59" s="80">
        <v>1</v>
      </c>
      <c r="K59" s="79">
        <v>2</v>
      </c>
      <c r="L59" s="80">
        <v>3</v>
      </c>
      <c r="M59" s="83">
        <v>2</v>
      </c>
      <c r="N59" s="84">
        <v>5</v>
      </c>
      <c r="O59" s="79">
        <v>77.5</v>
      </c>
      <c r="P59" s="81">
        <v>4.8136645962732922</v>
      </c>
      <c r="Q59" s="82">
        <v>72</v>
      </c>
      <c r="R59" s="82">
        <v>57.581215486495068</v>
      </c>
      <c r="S59" s="82">
        <v>2941.4</v>
      </c>
      <c r="T59" s="96">
        <v>69.5243309587986</v>
      </c>
    </row>
    <row r="60" spans="1:20" ht="18" customHeight="1" x14ac:dyDescent="0.2">
      <c r="A60" s="94" t="s">
        <v>18</v>
      </c>
      <c r="B60" s="75">
        <v>19</v>
      </c>
      <c r="C60" s="76" t="s">
        <v>142</v>
      </c>
      <c r="D60" s="76" t="s">
        <v>144</v>
      </c>
      <c r="E60" s="77">
        <v>91</v>
      </c>
      <c r="F60" s="78">
        <v>99</v>
      </c>
      <c r="G60" s="79">
        <v>0</v>
      </c>
      <c r="H60" s="80">
        <v>0</v>
      </c>
      <c r="I60" s="79">
        <v>2</v>
      </c>
      <c r="J60" s="80">
        <v>2</v>
      </c>
      <c r="K60" s="79">
        <v>2</v>
      </c>
      <c r="L60" s="80">
        <v>5</v>
      </c>
      <c r="M60" s="83">
        <v>2</v>
      </c>
      <c r="N60" s="84">
        <v>5</v>
      </c>
      <c r="O60" s="79">
        <v>113.5</v>
      </c>
      <c r="P60" s="81">
        <v>7.0496894409937898</v>
      </c>
      <c r="Q60" s="82">
        <v>72.899999999999991</v>
      </c>
      <c r="R60" s="82">
        <v>59.387242338313577</v>
      </c>
      <c r="S60" s="82">
        <v>3251.1</v>
      </c>
      <c r="T60" s="96">
        <v>72.844468105284889</v>
      </c>
    </row>
    <row r="61" spans="1:20" ht="18" customHeight="1" x14ac:dyDescent="0.2">
      <c r="A61" s="94" t="s">
        <v>18</v>
      </c>
      <c r="B61" s="75">
        <v>19</v>
      </c>
      <c r="C61" s="76" t="s">
        <v>141</v>
      </c>
      <c r="D61" s="76" t="s">
        <v>144</v>
      </c>
      <c r="E61" s="77">
        <v>92</v>
      </c>
      <c r="F61" s="78">
        <v>99</v>
      </c>
      <c r="G61" s="79">
        <v>0</v>
      </c>
      <c r="H61" s="80">
        <v>0</v>
      </c>
      <c r="I61" s="79">
        <v>5</v>
      </c>
      <c r="J61" s="80">
        <v>10</v>
      </c>
      <c r="K61" s="79">
        <v>5</v>
      </c>
      <c r="L61" s="80">
        <v>20</v>
      </c>
      <c r="M61" s="83">
        <v>5</v>
      </c>
      <c r="N61" s="84">
        <v>35</v>
      </c>
      <c r="O61" s="79">
        <v>570</v>
      </c>
      <c r="P61" s="81">
        <v>35.403726708074537</v>
      </c>
      <c r="Q61" s="82">
        <v>71.100000000000009</v>
      </c>
      <c r="R61" s="82">
        <v>58.131489292908519</v>
      </c>
      <c r="S61" s="82">
        <v>2912.8</v>
      </c>
      <c r="T61" s="96">
        <v>68.362282031324668</v>
      </c>
    </row>
    <row r="62" spans="1:20" ht="18" customHeight="1" x14ac:dyDescent="0.2">
      <c r="A62" s="94" t="s">
        <v>19</v>
      </c>
      <c r="B62" s="75">
        <v>20</v>
      </c>
      <c r="C62" s="76" t="s">
        <v>141</v>
      </c>
      <c r="D62" s="76" t="s">
        <v>144</v>
      </c>
      <c r="E62" s="77">
        <v>93</v>
      </c>
      <c r="F62" s="78">
        <v>99</v>
      </c>
      <c r="G62" s="79">
        <v>0</v>
      </c>
      <c r="H62" s="80">
        <v>0</v>
      </c>
      <c r="I62" s="79">
        <v>5</v>
      </c>
      <c r="J62" s="80">
        <v>3</v>
      </c>
      <c r="K62" s="79">
        <v>5</v>
      </c>
      <c r="L62" s="80">
        <v>5</v>
      </c>
      <c r="M62" s="83">
        <v>5</v>
      </c>
      <c r="N62" s="84">
        <v>12</v>
      </c>
      <c r="O62" s="79">
        <v>168.5</v>
      </c>
      <c r="P62" s="81">
        <v>10.46583850931677</v>
      </c>
      <c r="Q62" s="82">
        <v>73.8</v>
      </c>
      <c r="R62" s="82">
        <v>58.709982268881639</v>
      </c>
      <c r="S62" s="82">
        <v>3502.2</v>
      </c>
      <c r="T62" s="96">
        <v>78.407854193898828</v>
      </c>
    </row>
    <row r="63" spans="1:20" ht="18" customHeight="1" x14ac:dyDescent="0.2">
      <c r="A63" s="94" t="s">
        <v>19</v>
      </c>
      <c r="B63" s="75">
        <v>20</v>
      </c>
      <c r="C63" s="76" t="s">
        <v>142</v>
      </c>
      <c r="D63" s="76" t="s">
        <v>144</v>
      </c>
      <c r="E63" s="77">
        <v>94</v>
      </c>
      <c r="F63" s="78">
        <v>100</v>
      </c>
      <c r="G63" s="79">
        <v>0</v>
      </c>
      <c r="H63" s="80">
        <v>0</v>
      </c>
      <c r="I63" s="79">
        <v>2</v>
      </c>
      <c r="J63" s="80">
        <v>2</v>
      </c>
      <c r="K63" s="79">
        <v>2</v>
      </c>
      <c r="L63" s="80">
        <v>5</v>
      </c>
      <c r="M63" s="83">
        <v>2</v>
      </c>
      <c r="N63" s="84">
        <v>5</v>
      </c>
      <c r="O63" s="79">
        <v>113.5</v>
      </c>
      <c r="P63" s="81">
        <v>7.0496894409937898</v>
      </c>
      <c r="Q63" s="82">
        <v>72.899999999999991</v>
      </c>
      <c r="R63" s="82">
        <v>58.540667251523651</v>
      </c>
      <c r="S63" s="82">
        <v>3429</v>
      </c>
      <c r="T63" s="96">
        <v>77.16216759058409</v>
      </c>
    </row>
    <row r="64" spans="1:20" ht="18" customHeight="1" x14ac:dyDescent="0.2">
      <c r="A64" s="94" t="s">
        <v>8</v>
      </c>
      <c r="B64" s="75">
        <v>9</v>
      </c>
      <c r="C64" s="76" t="s">
        <v>142</v>
      </c>
      <c r="D64" s="76" t="s">
        <v>144</v>
      </c>
      <c r="E64" s="77">
        <v>95</v>
      </c>
      <c r="F64" s="78">
        <v>98</v>
      </c>
      <c r="G64" s="79">
        <v>0</v>
      </c>
      <c r="H64" s="80">
        <v>0</v>
      </c>
      <c r="I64" s="79">
        <v>2</v>
      </c>
      <c r="J64" s="80">
        <v>2</v>
      </c>
      <c r="K64" s="79">
        <v>2</v>
      </c>
      <c r="L64" s="80">
        <v>4</v>
      </c>
      <c r="M64" s="83">
        <v>2</v>
      </c>
      <c r="N64" s="84">
        <v>5</v>
      </c>
      <c r="O64" s="79">
        <v>102</v>
      </c>
      <c r="P64" s="81">
        <v>6.3354037267080745</v>
      </c>
      <c r="Q64" s="82">
        <v>73.350000000000009</v>
      </c>
      <c r="R64" s="82">
        <v>59.598886110011058</v>
      </c>
      <c r="S64" s="82">
        <v>2857.3</v>
      </c>
      <c r="T64" s="96">
        <v>64.049188981574218</v>
      </c>
    </row>
    <row r="65" spans="1:20" ht="18" customHeight="1" x14ac:dyDescent="0.2">
      <c r="A65" s="94" t="s">
        <v>8</v>
      </c>
      <c r="B65" s="75">
        <v>9</v>
      </c>
      <c r="C65" s="76" t="s">
        <v>141</v>
      </c>
      <c r="D65" s="76" t="s">
        <v>144</v>
      </c>
      <c r="E65" s="77">
        <v>96</v>
      </c>
      <c r="F65" s="78">
        <v>96</v>
      </c>
      <c r="G65" s="79">
        <v>0</v>
      </c>
      <c r="H65" s="80">
        <v>0</v>
      </c>
      <c r="I65" s="79">
        <v>5</v>
      </c>
      <c r="J65" s="85" t="s">
        <v>145</v>
      </c>
      <c r="K65" s="79">
        <v>5</v>
      </c>
      <c r="L65" s="80">
        <v>2</v>
      </c>
      <c r="M65" s="83">
        <v>3</v>
      </c>
      <c r="N65" s="84">
        <v>5</v>
      </c>
      <c r="O65" s="79">
        <v>118</v>
      </c>
      <c r="P65" s="81">
        <v>7.329192546583851</v>
      </c>
      <c r="Q65" s="82">
        <v>68.850000000000009</v>
      </c>
      <c r="R65" s="82">
        <v>59.669434033910221</v>
      </c>
      <c r="S65" s="82">
        <v>2548.1999999999998</v>
      </c>
      <c r="T65" s="96">
        <v>62.04810833847214</v>
      </c>
    </row>
    <row r="66" spans="1:20" ht="18" customHeight="1" x14ac:dyDescent="0.2">
      <c r="A66" s="94" t="s">
        <v>2</v>
      </c>
      <c r="B66" s="75">
        <v>3</v>
      </c>
      <c r="C66" s="76" t="s">
        <v>141</v>
      </c>
      <c r="D66" s="76" t="s">
        <v>146</v>
      </c>
      <c r="E66" s="77">
        <v>97</v>
      </c>
      <c r="F66" s="78">
        <v>95</v>
      </c>
      <c r="G66" s="79">
        <v>0</v>
      </c>
      <c r="H66" s="80">
        <v>0</v>
      </c>
      <c r="I66" s="79">
        <v>5</v>
      </c>
      <c r="J66" s="80">
        <v>10</v>
      </c>
      <c r="K66" s="79">
        <v>5</v>
      </c>
      <c r="L66" s="80">
        <v>12</v>
      </c>
      <c r="M66" s="83">
        <v>3</v>
      </c>
      <c r="N66" s="84">
        <v>12</v>
      </c>
      <c r="O66" s="79">
        <v>340</v>
      </c>
      <c r="P66" s="81">
        <v>21.118012422360248</v>
      </c>
      <c r="Q66" s="82">
        <v>71.55</v>
      </c>
      <c r="R66" s="82">
        <v>57.030941680081611</v>
      </c>
      <c r="S66" s="82">
        <v>2332.1999999999998</v>
      </c>
      <c r="T66" s="96">
        <v>57.775556262029212</v>
      </c>
    </row>
    <row r="67" spans="1:20" ht="18" customHeight="1" x14ac:dyDescent="0.2">
      <c r="A67" s="94" t="s">
        <v>2</v>
      </c>
      <c r="B67" s="75">
        <v>3</v>
      </c>
      <c r="C67" s="76" t="s">
        <v>142</v>
      </c>
      <c r="D67" s="76" t="s">
        <v>146</v>
      </c>
      <c r="E67" s="77">
        <v>98</v>
      </c>
      <c r="F67" s="78">
        <v>97</v>
      </c>
      <c r="G67" s="79">
        <v>0</v>
      </c>
      <c r="H67" s="80">
        <v>0</v>
      </c>
      <c r="I67" s="79">
        <v>2</v>
      </c>
      <c r="J67" s="80">
        <v>5</v>
      </c>
      <c r="K67" s="79">
        <v>2</v>
      </c>
      <c r="L67" s="80">
        <v>5</v>
      </c>
      <c r="M67" s="83">
        <v>2</v>
      </c>
      <c r="N67" s="84">
        <v>5</v>
      </c>
      <c r="O67" s="79">
        <v>152.5</v>
      </c>
      <c r="P67" s="81">
        <v>9.4720496894409933</v>
      </c>
      <c r="Q67" s="82">
        <v>72.45</v>
      </c>
      <c r="R67" s="82">
        <v>57.722311334293401</v>
      </c>
      <c r="S67" s="82">
        <v>2629.8</v>
      </c>
      <c r="T67" s="96">
        <v>62.257405001822917</v>
      </c>
    </row>
    <row r="68" spans="1:20" ht="18" customHeight="1" x14ac:dyDescent="0.2">
      <c r="A68" s="94" t="s">
        <v>5</v>
      </c>
      <c r="B68" s="75">
        <v>6</v>
      </c>
      <c r="C68" s="76" t="s">
        <v>142</v>
      </c>
      <c r="D68" s="76" t="s">
        <v>146</v>
      </c>
      <c r="E68" s="77">
        <v>99</v>
      </c>
      <c r="F68" s="78">
        <v>97</v>
      </c>
      <c r="G68" s="79">
        <v>0</v>
      </c>
      <c r="H68" s="80">
        <v>0</v>
      </c>
      <c r="I68" s="79">
        <v>2</v>
      </c>
      <c r="J68" s="80">
        <v>3</v>
      </c>
      <c r="K68" s="79">
        <v>2</v>
      </c>
      <c r="L68" s="80">
        <v>3</v>
      </c>
      <c r="M68" s="83">
        <v>2</v>
      </c>
      <c r="N68" s="84">
        <v>3</v>
      </c>
      <c r="O68" s="79">
        <v>91.5</v>
      </c>
      <c r="P68" s="81">
        <v>5.683229813664596</v>
      </c>
      <c r="Q68" s="82">
        <v>71.100000000000009</v>
      </c>
      <c r="R68" s="82">
        <v>57.538886732155568</v>
      </c>
      <c r="S68" s="82">
        <v>2627.3</v>
      </c>
      <c r="T68" s="96">
        <v>63.581241895525828</v>
      </c>
    </row>
    <row r="69" spans="1:20" ht="18" customHeight="1" x14ac:dyDescent="0.2">
      <c r="A69" s="94" t="s">
        <v>5</v>
      </c>
      <c r="B69" s="75">
        <v>6</v>
      </c>
      <c r="C69" s="76" t="s">
        <v>141</v>
      </c>
      <c r="D69" s="76" t="s">
        <v>146</v>
      </c>
      <c r="E69" s="77">
        <v>100</v>
      </c>
      <c r="F69" s="78">
        <v>97</v>
      </c>
      <c r="G69" s="79">
        <v>0</v>
      </c>
      <c r="H69" s="80">
        <v>0</v>
      </c>
      <c r="I69" s="79">
        <v>8</v>
      </c>
      <c r="J69" s="80">
        <v>3</v>
      </c>
      <c r="K69" s="79">
        <v>8</v>
      </c>
      <c r="L69" s="80">
        <v>4</v>
      </c>
      <c r="M69" s="83">
        <v>8</v>
      </c>
      <c r="N69" s="84">
        <v>10</v>
      </c>
      <c r="O69" s="79">
        <v>145</v>
      </c>
      <c r="P69" s="81">
        <v>9.0062111801242235</v>
      </c>
      <c r="Q69" s="82">
        <v>71.55</v>
      </c>
      <c r="R69" s="82">
        <v>57.877516766871537</v>
      </c>
      <c r="S69" s="82">
        <v>2765.5</v>
      </c>
      <c r="T69" s="96">
        <v>66.115689514096772</v>
      </c>
    </row>
    <row r="70" spans="1:20" ht="18" customHeight="1" x14ac:dyDescent="0.2">
      <c r="A70" s="94" t="s">
        <v>15</v>
      </c>
      <c r="B70" s="75">
        <v>16</v>
      </c>
      <c r="C70" s="76" t="s">
        <v>141</v>
      </c>
      <c r="D70" s="76" t="s">
        <v>146</v>
      </c>
      <c r="E70" s="77">
        <v>101</v>
      </c>
      <c r="F70" s="78">
        <v>97</v>
      </c>
      <c r="G70" s="79">
        <v>0</v>
      </c>
      <c r="H70" s="80">
        <v>0</v>
      </c>
      <c r="I70" s="79">
        <v>5</v>
      </c>
      <c r="J70" s="80">
        <v>20</v>
      </c>
      <c r="K70" s="79">
        <v>5</v>
      </c>
      <c r="L70" s="80">
        <v>25</v>
      </c>
      <c r="M70" s="83">
        <v>2</v>
      </c>
      <c r="N70" s="84">
        <v>25</v>
      </c>
      <c r="O70" s="79">
        <v>697.5</v>
      </c>
      <c r="P70" s="81">
        <v>43.322981366459629</v>
      </c>
      <c r="Q70" s="82">
        <v>68.850000000000009</v>
      </c>
      <c r="R70" s="82">
        <v>59.486009431772409</v>
      </c>
      <c r="S70" s="82">
        <v>3102.3</v>
      </c>
      <c r="T70" s="96">
        <v>74.992081624997269</v>
      </c>
    </row>
    <row r="71" spans="1:20" ht="18" customHeight="1" x14ac:dyDescent="0.2">
      <c r="A71" s="94" t="s">
        <v>15</v>
      </c>
      <c r="B71" s="75">
        <v>16</v>
      </c>
      <c r="C71" s="76" t="s">
        <v>142</v>
      </c>
      <c r="D71" s="76" t="s">
        <v>146</v>
      </c>
      <c r="E71" s="77">
        <v>102</v>
      </c>
      <c r="F71" s="78">
        <v>98</v>
      </c>
      <c r="G71" s="79">
        <v>0</v>
      </c>
      <c r="H71" s="80">
        <v>0</v>
      </c>
      <c r="I71" s="79">
        <v>2</v>
      </c>
      <c r="J71" s="80">
        <v>5</v>
      </c>
      <c r="K71" s="79">
        <v>2</v>
      </c>
      <c r="L71" s="80">
        <v>5</v>
      </c>
      <c r="M71" s="83">
        <v>2</v>
      </c>
      <c r="N71" s="84">
        <v>6</v>
      </c>
      <c r="O71" s="79">
        <v>158.5</v>
      </c>
      <c r="P71" s="81">
        <v>9.8447204968944106</v>
      </c>
      <c r="Q71" s="82">
        <v>72</v>
      </c>
      <c r="R71" s="82">
        <v>60.685324138058142</v>
      </c>
      <c r="S71" s="82">
        <v>3242.9</v>
      </c>
      <c r="T71" s="96">
        <v>72.729975142230813</v>
      </c>
    </row>
    <row r="72" spans="1:20" ht="18" customHeight="1" x14ac:dyDescent="0.2">
      <c r="A72" s="94" t="s">
        <v>18</v>
      </c>
      <c r="B72" s="75">
        <v>19</v>
      </c>
      <c r="C72" s="76" t="s">
        <v>142</v>
      </c>
      <c r="D72" s="76" t="s">
        <v>146</v>
      </c>
      <c r="E72" s="77">
        <v>103</v>
      </c>
      <c r="F72" s="78">
        <v>99</v>
      </c>
      <c r="G72" s="79">
        <v>0</v>
      </c>
      <c r="H72" s="80">
        <v>0</v>
      </c>
      <c r="I72" s="79">
        <v>2</v>
      </c>
      <c r="J72" s="80">
        <v>2</v>
      </c>
      <c r="K72" s="79">
        <v>2</v>
      </c>
      <c r="L72" s="80">
        <v>5</v>
      </c>
      <c r="M72" s="83">
        <v>2</v>
      </c>
      <c r="N72" s="84">
        <v>5</v>
      </c>
      <c r="O72" s="79">
        <v>113.5</v>
      </c>
      <c r="P72" s="81">
        <v>7.0496894409937898</v>
      </c>
      <c r="Q72" s="82">
        <v>70.649999999999991</v>
      </c>
      <c r="R72" s="82">
        <v>63.267378152767421</v>
      </c>
      <c r="S72" s="82">
        <v>3317.6</v>
      </c>
      <c r="T72" s="96">
        <v>71.99775501223823</v>
      </c>
    </row>
    <row r="73" spans="1:20" ht="18" customHeight="1" x14ac:dyDescent="0.2">
      <c r="A73" s="94" t="s">
        <v>18</v>
      </c>
      <c r="B73" s="75">
        <v>19</v>
      </c>
      <c r="C73" s="76" t="s">
        <v>141</v>
      </c>
      <c r="D73" s="76" t="s">
        <v>146</v>
      </c>
      <c r="E73" s="77">
        <v>104</v>
      </c>
      <c r="F73" s="78">
        <v>99</v>
      </c>
      <c r="G73" s="79">
        <v>0</v>
      </c>
      <c r="H73" s="80">
        <v>0</v>
      </c>
      <c r="I73" s="79">
        <v>8</v>
      </c>
      <c r="J73" s="80">
        <v>10</v>
      </c>
      <c r="K73" s="79">
        <v>8</v>
      </c>
      <c r="L73" s="80">
        <v>15</v>
      </c>
      <c r="M73" s="83">
        <v>6</v>
      </c>
      <c r="N73" s="84">
        <v>45</v>
      </c>
      <c r="O73" s="79">
        <v>572.5</v>
      </c>
      <c r="P73" s="81">
        <v>35.559006211180119</v>
      </c>
      <c r="Q73" s="82">
        <v>74.25</v>
      </c>
      <c r="R73" s="82">
        <v>58.413680988505163</v>
      </c>
      <c r="S73" s="82">
        <v>2938.6</v>
      </c>
      <c r="T73" s="96">
        <v>65.722848452317066</v>
      </c>
    </row>
    <row r="74" spans="1:20" ht="18" customHeight="1" x14ac:dyDescent="0.2">
      <c r="A74" s="94" t="s">
        <v>19</v>
      </c>
      <c r="B74" s="75">
        <v>20</v>
      </c>
      <c r="C74" s="76" t="s">
        <v>141</v>
      </c>
      <c r="D74" s="76" t="s">
        <v>146</v>
      </c>
      <c r="E74" s="77">
        <v>105</v>
      </c>
      <c r="F74" s="78">
        <v>97</v>
      </c>
      <c r="G74" s="79">
        <v>0</v>
      </c>
      <c r="H74" s="80">
        <v>0</v>
      </c>
      <c r="I74" s="79">
        <v>5</v>
      </c>
      <c r="J74" s="80">
        <v>10</v>
      </c>
      <c r="K74" s="79">
        <v>5</v>
      </c>
      <c r="L74" s="80">
        <v>10</v>
      </c>
      <c r="M74" s="83">
        <v>6</v>
      </c>
      <c r="N74" s="84">
        <v>6</v>
      </c>
      <c r="O74" s="79">
        <v>281</v>
      </c>
      <c r="P74" s="81">
        <v>17.453416149068325</v>
      </c>
      <c r="Q74" s="82">
        <v>72.45</v>
      </c>
      <c r="R74" s="82">
        <v>58.202037216807682</v>
      </c>
      <c r="S74" s="82">
        <v>3115.1</v>
      </c>
      <c r="T74" s="96">
        <v>73.138460224968497</v>
      </c>
    </row>
    <row r="75" spans="1:20" ht="18" customHeight="1" x14ac:dyDescent="0.2">
      <c r="A75" s="94" t="s">
        <v>19</v>
      </c>
      <c r="B75" s="75">
        <v>20</v>
      </c>
      <c r="C75" s="76" t="s">
        <v>142</v>
      </c>
      <c r="D75" s="76" t="s">
        <v>146</v>
      </c>
      <c r="E75" s="77">
        <v>106</v>
      </c>
      <c r="F75" s="78">
        <v>98</v>
      </c>
      <c r="G75" s="79">
        <v>0</v>
      </c>
      <c r="H75" s="80">
        <v>0</v>
      </c>
      <c r="I75" s="79">
        <v>2</v>
      </c>
      <c r="J75" s="80">
        <v>2</v>
      </c>
      <c r="K75" s="79">
        <v>2</v>
      </c>
      <c r="L75" s="80">
        <v>3</v>
      </c>
      <c r="M75" s="83">
        <v>2</v>
      </c>
      <c r="N75" s="84">
        <v>5</v>
      </c>
      <c r="O75" s="79">
        <v>90.5</v>
      </c>
      <c r="P75" s="81">
        <v>5.6211180124223601</v>
      </c>
      <c r="Q75" s="82">
        <v>72.45</v>
      </c>
      <c r="R75" s="82">
        <v>58.512448081963988</v>
      </c>
      <c r="S75" s="82">
        <v>3321.9</v>
      </c>
      <c r="T75" s="96">
        <v>76.788458764562549</v>
      </c>
    </row>
    <row r="76" spans="1:20" ht="18" customHeight="1" x14ac:dyDescent="0.2">
      <c r="A76" s="94" t="s">
        <v>6</v>
      </c>
      <c r="B76" s="75">
        <v>7</v>
      </c>
      <c r="C76" s="76" t="s">
        <v>142</v>
      </c>
      <c r="D76" s="76" t="s">
        <v>146</v>
      </c>
      <c r="E76" s="77">
        <v>107</v>
      </c>
      <c r="F76" s="78">
        <v>100</v>
      </c>
      <c r="G76" s="79">
        <v>0</v>
      </c>
      <c r="H76" s="80">
        <v>0</v>
      </c>
      <c r="I76" s="79">
        <v>2</v>
      </c>
      <c r="J76" s="80">
        <v>5</v>
      </c>
      <c r="K76" s="79">
        <v>2</v>
      </c>
      <c r="L76" s="80">
        <v>5</v>
      </c>
      <c r="M76" s="83">
        <v>2</v>
      </c>
      <c r="N76" s="84">
        <v>5</v>
      </c>
      <c r="O76" s="79">
        <v>152.5</v>
      </c>
      <c r="P76" s="81">
        <v>9.4720496894409933</v>
      </c>
      <c r="Q76" s="82">
        <v>72.45</v>
      </c>
      <c r="R76" s="82">
        <v>61.531899224848075</v>
      </c>
      <c r="S76" s="82">
        <v>3043.6</v>
      </c>
      <c r="T76" s="96">
        <v>65.56483853922613</v>
      </c>
    </row>
    <row r="77" spans="1:20" ht="18" customHeight="1" x14ac:dyDescent="0.2">
      <c r="A77" s="94" t="s">
        <v>6</v>
      </c>
      <c r="B77" s="75">
        <v>7</v>
      </c>
      <c r="C77" s="76" t="s">
        <v>141</v>
      </c>
      <c r="D77" s="76" t="s">
        <v>146</v>
      </c>
      <c r="E77" s="77">
        <v>108</v>
      </c>
      <c r="F77" s="78">
        <v>100</v>
      </c>
      <c r="G77" s="79">
        <v>0</v>
      </c>
      <c r="H77" s="80">
        <v>0</v>
      </c>
      <c r="I77" s="79">
        <v>5</v>
      </c>
      <c r="J77" s="80">
        <v>20</v>
      </c>
      <c r="K77" s="79">
        <v>5</v>
      </c>
      <c r="L77" s="80">
        <v>20</v>
      </c>
      <c r="M77" s="83">
        <v>3</v>
      </c>
      <c r="N77" s="84">
        <v>20</v>
      </c>
      <c r="O77" s="79">
        <v>610</v>
      </c>
      <c r="P77" s="81">
        <v>37.888198757763973</v>
      </c>
      <c r="Q77" s="82">
        <v>72.899999999999991</v>
      </c>
      <c r="R77" s="82">
        <v>60.713543307617805</v>
      </c>
      <c r="S77" s="82">
        <v>2594.9</v>
      </c>
      <c r="T77" s="96">
        <v>56.302755327176293</v>
      </c>
    </row>
    <row r="78" spans="1:20" ht="18" customHeight="1" x14ac:dyDescent="0.2">
      <c r="A78" s="94" t="s">
        <v>20</v>
      </c>
      <c r="B78" s="75">
        <v>21</v>
      </c>
      <c r="C78" s="76" t="s">
        <v>141</v>
      </c>
      <c r="D78" s="76" t="s">
        <v>146</v>
      </c>
      <c r="E78" s="77">
        <v>109</v>
      </c>
      <c r="F78" s="78">
        <v>100</v>
      </c>
      <c r="G78" s="79">
        <v>0</v>
      </c>
      <c r="H78" s="80">
        <v>0</v>
      </c>
      <c r="I78" s="79">
        <v>5</v>
      </c>
      <c r="J78" s="80">
        <v>15</v>
      </c>
      <c r="K78" s="79">
        <v>5</v>
      </c>
      <c r="L78" s="80">
        <v>20</v>
      </c>
      <c r="M78" s="83">
        <v>5</v>
      </c>
      <c r="N78" s="84">
        <v>25</v>
      </c>
      <c r="O78" s="79">
        <v>575</v>
      </c>
      <c r="P78" s="81">
        <v>35.714285714285715</v>
      </c>
      <c r="Q78" s="82">
        <v>72.899999999999991</v>
      </c>
      <c r="R78" s="82">
        <v>57.750530503853049</v>
      </c>
      <c r="S78" s="82">
        <v>3750.1</v>
      </c>
      <c r="T78" s="96">
        <v>85.542408297213242</v>
      </c>
    </row>
    <row r="79" spans="1:20" ht="18" customHeight="1" x14ac:dyDescent="0.2">
      <c r="A79" s="94" t="s">
        <v>20</v>
      </c>
      <c r="B79" s="75">
        <v>21</v>
      </c>
      <c r="C79" s="76" t="s">
        <v>142</v>
      </c>
      <c r="D79" s="76" t="s">
        <v>146</v>
      </c>
      <c r="E79" s="77">
        <v>110</v>
      </c>
      <c r="F79" s="78">
        <v>100</v>
      </c>
      <c r="G79" s="79">
        <v>0</v>
      </c>
      <c r="H79" s="80">
        <v>0</v>
      </c>
      <c r="I79" s="79">
        <v>2</v>
      </c>
      <c r="J79" s="80">
        <v>2</v>
      </c>
      <c r="K79" s="79">
        <v>2</v>
      </c>
      <c r="L79" s="80">
        <v>3</v>
      </c>
      <c r="M79" s="83">
        <v>2</v>
      </c>
      <c r="N79" s="84">
        <v>5</v>
      </c>
      <c r="O79" s="79">
        <v>90.5</v>
      </c>
      <c r="P79" s="81">
        <v>5.6211180124223601</v>
      </c>
      <c r="Q79" s="82">
        <v>72.45</v>
      </c>
      <c r="R79" s="82">
        <v>60.417242027241329</v>
      </c>
      <c r="S79" s="82">
        <v>4201.2</v>
      </c>
      <c r="T79" s="96">
        <v>92.171403622269722</v>
      </c>
    </row>
    <row r="80" spans="1:20" ht="18" customHeight="1" x14ac:dyDescent="0.2">
      <c r="A80" s="94" t="s">
        <v>16</v>
      </c>
      <c r="B80" s="75">
        <v>17</v>
      </c>
      <c r="C80" s="76" t="s">
        <v>142</v>
      </c>
      <c r="D80" s="76" t="s">
        <v>146</v>
      </c>
      <c r="E80" s="77">
        <v>111</v>
      </c>
      <c r="F80" s="78">
        <v>99</v>
      </c>
      <c r="G80" s="79">
        <v>0</v>
      </c>
      <c r="H80" s="80">
        <v>0</v>
      </c>
      <c r="I80" s="79">
        <v>2</v>
      </c>
      <c r="J80" s="80">
        <v>3</v>
      </c>
      <c r="K80" s="79">
        <v>2</v>
      </c>
      <c r="L80" s="80">
        <v>3</v>
      </c>
      <c r="M80" s="83">
        <v>2</v>
      </c>
      <c r="N80" s="84">
        <v>5</v>
      </c>
      <c r="O80" s="79">
        <v>103.5</v>
      </c>
      <c r="P80" s="81">
        <v>6.4285714285714279</v>
      </c>
      <c r="Q80" s="82">
        <v>73.350000000000009</v>
      </c>
      <c r="R80" s="82">
        <v>61.094502096673274</v>
      </c>
      <c r="S80" s="82">
        <v>4125</v>
      </c>
      <c r="T80" s="96">
        <v>89.291196153719</v>
      </c>
    </row>
    <row r="81" spans="1:20" ht="18" customHeight="1" x14ac:dyDescent="0.2">
      <c r="A81" s="94" t="s">
        <v>16</v>
      </c>
      <c r="B81" s="75">
        <v>17</v>
      </c>
      <c r="C81" s="76" t="s">
        <v>141</v>
      </c>
      <c r="D81" s="76" t="s">
        <v>146</v>
      </c>
      <c r="E81" s="77">
        <v>112</v>
      </c>
      <c r="F81" s="78">
        <v>100</v>
      </c>
      <c r="G81" s="79">
        <v>0</v>
      </c>
      <c r="H81" s="80">
        <v>0</v>
      </c>
      <c r="I81" s="79">
        <v>8</v>
      </c>
      <c r="J81" s="80">
        <v>20</v>
      </c>
      <c r="K81" s="79">
        <v>8</v>
      </c>
      <c r="L81" s="80">
        <v>30</v>
      </c>
      <c r="M81" s="83">
        <v>5</v>
      </c>
      <c r="N81" s="84">
        <v>45</v>
      </c>
      <c r="O81" s="79">
        <v>875</v>
      </c>
      <c r="P81" s="81">
        <v>54.347826086956516</v>
      </c>
      <c r="Q81" s="82">
        <v>72.45</v>
      </c>
      <c r="R81" s="82">
        <v>58.851078116679965</v>
      </c>
      <c r="S81" s="82">
        <v>3053.2</v>
      </c>
      <c r="T81" s="96">
        <v>68.76771139381502</v>
      </c>
    </row>
    <row r="82" spans="1:20" ht="18" customHeight="1" x14ac:dyDescent="0.2">
      <c r="A82" s="94" t="s">
        <v>7</v>
      </c>
      <c r="B82" s="75">
        <v>8</v>
      </c>
      <c r="C82" s="76" t="s">
        <v>141</v>
      </c>
      <c r="D82" s="76" t="s">
        <v>146</v>
      </c>
      <c r="E82" s="77">
        <v>113</v>
      </c>
      <c r="F82" s="78">
        <v>100</v>
      </c>
      <c r="G82" s="79">
        <v>0</v>
      </c>
      <c r="H82" s="80">
        <v>0</v>
      </c>
      <c r="I82" s="79">
        <v>3</v>
      </c>
      <c r="J82" s="85" t="s">
        <v>147</v>
      </c>
      <c r="K82" s="79">
        <v>2</v>
      </c>
      <c r="L82" s="80">
        <v>3</v>
      </c>
      <c r="M82" s="83">
        <v>2</v>
      </c>
      <c r="N82" s="84">
        <v>5</v>
      </c>
      <c r="O82" s="79">
        <v>77.5</v>
      </c>
      <c r="P82" s="81">
        <v>4.8136645962732922</v>
      </c>
      <c r="Q82" s="82">
        <v>73.350000000000009</v>
      </c>
      <c r="R82" s="82">
        <v>60.163269501204347</v>
      </c>
      <c r="S82" s="82">
        <v>3188.8</v>
      </c>
      <c r="T82" s="96">
        <v>69.393351673016497</v>
      </c>
    </row>
    <row r="83" spans="1:20" ht="18" customHeight="1" x14ac:dyDescent="0.2">
      <c r="A83" s="94" t="s">
        <v>7</v>
      </c>
      <c r="B83" s="75">
        <v>8</v>
      </c>
      <c r="C83" s="76" t="s">
        <v>142</v>
      </c>
      <c r="D83" s="76" t="s">
        <v>146</v>
      </c>
      <c r="E83" s="77">
        <v>114</v>
      </c>
      <c r="F83" s="78">
        <v>98</v>
      </c>
      <c r="G83" s="79">
        <v>0</v>
      </c>
      <c r="H83" s="80">
        <v>0</v>
      </c>
      <c r="I83" s="79">
        <v>2</v>
      </c>
      <c r="J83" s="80">
        <v>3</v>
      </c>
      <c r="K83" s="79">
        <v>2</v>
      </c>
      <c r="L83" s="80">
        <v>3</v>
      </c>
      <c r="M83" s="83">
        <v>2</v>
      </c>
      <c r="N83" s="84">
        <v>8</v>
      </c>
      <c r="O83" s="79">
        <v>121.5</v>
      </c>
      <c r="P83" s="81">
        <v>7.5465838509316781</v>
      </c>
      <c r="Q83" s="82">
        <v>71.55</v>
      </c>
      <c r="R83" s="82">
        <v>60.642995383718642</v>
      </c>
      <c r="S83" s="82">
        <v>3099</v>
      </c>
      <c r="T83" s="96">
        <v>69.98860678454021</v>
      </c>
    </row>
    <row r="84" spans="1:20" ht="18" customHeight="1" x14ac:dyDescent="0.2">
      <c r="A84" s="94" t="s">
        <v>13</v>
      </c>
      <c r="B84" s="75">
        <v>14</v>
      </c>
      <c r="C84" s="76" t="s">
        <v>142</v>
      </c>
      <c r="D84" s="76" t="s">
        <v>146</v>
      </c>
      <c r="E84" s="77">
        <v>115</v>
      </c>
      <c r="F84" s="78">
        <v>98</v>
      </c>
      <c r="G84" s="79">
        <v>0</v>
      </c>
      <c r="H84" s="80">
        <v>0</v>
      </c>
      <c r="I84" s="79">
        <v>2</v>
      </c>
      <c r="J84" s="80">
        <v>2</v>
      </c>
      <c r="K84" s="79">
        <v>2</v>
      </c>
      <c r="L84" s="80">
        <v>2</v>
      </c>
      <c r="M84" s="83">
        <v>2</v>
      </c>
      <c r="N84" s="84">
        <v>2</v>
      </c>
      <c r="O84" s="79">
        <v>61</v>
      </c>
      <c r="P84" s="81">
        <v>3.7888198757763973</v>
      </c>
      <c r="Q84" s="82">
        <v>73.8</v>
      </c>
      <c r="R84" s="82">
        <v>59.133269812276602</v>
      </c>
      <c r="S84" s="82">
        <v>3946.6</v>
      </c>
      <c r="T84" s="96">
        <v>88.619829533503435</v>
      </c>
    </row>
    <row r="85" spans="1:20" ht="18" customHeight="1" x14ac:dyDescent="0.2">
      <c r="A85" s="94" t="s">
        <v>13</v>
      </c>
      <c r="B85" s="75">
        <v>14</v>
      </c>
      <c r="C85" s="76" t="s">
        <v>141</v>
      </c>
      <c r="D85" s="76" t="s">
        <v>146</v>
      </c>
      <c r="E85" s="77">
        <v>116</v>
      </c>
      <c r="F85" s="78">
        <v>98</v>
      </c>
      <c r="G85" s="79">
        <v>0</v>
      </c>
      <c r="H85" s="80">
        <v>0</v>
      </c>
      <c r="I85" s="79">
        <v>5</v>
      </c>
      <c r="J85" s="80">
        <v>10</v>
      </c>
      <c r="K85" s="79">
        <v>5</v>
      </c>
      <c r="L85" s="80">
        <v>25</v>
      </c>
      <c r="M85" s="83">
        <v>5</v>
      </c>
      <c r="N85" s="84">
        <v>35</v>
      </c>
      <c r="O85" s="79">
        <v>627.5</v>
      </c>
      <c r="P85" s="81">
        <v>38.975155279503106</v>
      </c>
      <c r="Q85" s="82">
        <v>69.3</v>
      </c>
      <c r="R85" s="82">
        <v>57.510667562595906</v>
      </c>
      <c r="S85" s="82">
        <v>3120</v>
      </c>
      <c r="T85" s="96">
        <v>76.713006806535873</v>
      </c>
    </row>
    <row r="86" spans="1:20" ht="18" customHeight="1" x14ac:dyDescent="0.2">
      <c r="A86" s="94" t="s">
        <v>3</v>
      </c>
      <c r="B86" s="75">
        <v>4</v>
      </c>
      <c r="C86" s="76" t="s">
        <v>141</v>
      </c>
      <c r="D86" s="76" t="s">
        <v>146</v>
      </c>
      <c r="E86" s="77">
        <v>117</v>
      </c>
      <c r="F86" s="78">
        <v>97</v>
      </c>
      <c r="G86" s="79">
        <v>0</v>
      </c>
      <c r="H86" s="80">
        <v>0</v>
      </c>
      <c r="I86" s="79">
        <v>5</v>
      </c>
      <c r="J86" s="80">
        <v>3</v>
      </c>
      <c r="K86" s="79">
        <v>5</v>
      </c>
      <c r="L86" s="80">
        <v>5</v>
      </c>
      <c r="M86" s="83">
        <v>4</v>
      </c>
      <c r="N86" s="84">
        <v>5</v>
      </c>
      <c r="O86" s="79">
        <v>126.5</v>
      </c>
      <c r="P86" s="81">
        <v>7.8571428571428568</v>
      </c>
      <c r="Q86" s="82">
        <v>72.899999999999991</v>
      </c>
      <c r="R86" s="82">
        <v>58.978064379698445</v>
      </c>
      <c r="S86" s="82">
        <v>3303.6</v>
      </c>
      <c r="T86" s="96">
        <v>76.071119953377149</v>
      </c>
    </row>
    <row r="87" spans="1:20" ht="18" customHeight="1" x14ac:dyDescent="0.2">
      <c r="A87" s="94" t="s">
        <v>3</v>
      </c>
      <c r="B87" s="75">
        <v>4</v>
      </c>
      <c r="C87" s="76" t="s">
        <v>142</v>
      </c>
      <c r="D87" s="76" t="s">
        <v>146</v>
      </c>
      <c r="E87" s="77">
        <v>118</v>
      </c>
      <c r="F87" s="78">
        <v>97</v>
      </c>
      <c r="G87" s="79">
        <v>0</v>
      </c>
      <c r="H87" s="80">
        <v>0</v>
      </c>
      <c r="I87" s="79">
        <v>2</v>
      </c>
      <c r="J87" s="80">
        <v>5</v>
      </c>
      <c r="K87" s="79">
        <v>2</v>
      </c>
      <c r="L87" s="80">
        <v>5</v>
      </c>
      <c r="M87" s="83">
        <v>2</v>
      </c>
      <c r="N87" s="84">
        <v>5</v>
      </c>
      <c r="O87" s="79">
        <v>152.5</v>
      </c>
      <c r="P87" s="81">
        <v>9.4720496894409933</v>
      </c>
      <c r="Q87" s="82">
        <v>72</v>
      </c>
      <c r="R87" s="82">
        <v>61.546008809627899</v>
      </c>
      <c r="S87" s="82">
        <v>3392.1</v>
      </c>
      <c r="T87" s="96">
        <v>75.785592801230877</v>
      </c>
    </row>
    <row r="88" spans="1:20" ht="18" customHeight="1" x14ac:dyDescent="0.2">
      <c r="A88" s="94" t="s">
        <v>22</v>
      </c>
      <c r="B88" s="75">
        <v>23</v>
      </c>
      <c r="C88" s="76" t="s">
        <v>142</v>
      </c>
      <c r="D88" s="76" t="s">
        <v>146</v>
      </c>
      <c r="E88" s="77">
        <v>119</v>
      </c>
      <c r="F88" s="78">
        <v>96</v>
      </c>
      <c r="G88" s="79">
        <v>0</v>
      </c>
      <c r="H88" s="80">
        <v>0</v>
      </c>
      <c r="I88" s="79">
        <v>2</v>
      </c>
      <c r="J88" s="80">
        <v>1</v>
      </c>
      <c r="K88" s="79">
        <v>2</v>
      </c>
      <c r="L88" s="80">
        <v>3</v>
      </c>
      <c r="M88" s="83">
        <v>2</v>
      </c>
      <c r="N88" s="84">
        <v>5</v>
      </c>
      <c r="O88" s="79">
        <v>77.5</v>
      </c>
      <c r="P88" s="81">
        <v>4.8136645962732922</v>
      </c>
      <c r="Q88" s="82">
        <v>72.899999999999991</v>
      </c>
      <c r="R88" s="82">
        <v>59.30258482963459</v>
      </c>
      <c r="S88" s="82">
        <v>2997.1</v>
      </c>
      <c r="T88" s="96">
        <v>69.35072081939316</v>
      </c>
    </row>
    <row r="89" spans="1:20" ht="18" customHeight="1" x14ac:dyDescent="0.2">
      <c r="A89" s="94" t="s">
        <v>22</v>
      </c>
      <c r="B89" s="75">
        <v>23</v>
      </c>
      <c r="C89" s="76" t="s">
        <v>141</v>
      </c>
      <c r="D89" s="76" t="s">
        <v>146</v>
      </c>
      <c r="E89" s="77">
        <v>120</v>
      </c>
      <c r="F89" s="78">
        <v>96</v>
      </c>
      <c r="G89" s="79">
        <v>0</v>
      </c>
      <c r="H89" s="80">
        <v>0</v>
      </c>
      <c r="I89" s="79">
        <v>2</v>
      </c>
      <c r="J89" s="80">
        <v>1</v>
      </c>
      <c r="K89" s="79">
        <v>2</v>
      </c>
      <c r="L89" s="80">
        <v>3</v>
      </c>
      <c r="M89" s="83">
        <v>2</v>
      </c>
      <c r="N89" s="84">
        <v>5</v>
      </c>
      <c r="O89" s="79">
        <v>77.5</v>
      </c>
      <c r="P89" s="81">
        <v>4.8136645962732922</v>
      </c>
      <c r="Q89" s="82">
        <v>72</v>
      </c>
      <c r="R89" s="82">
        <v>60.135050331644685</v>
      </c>
      <c r="S89" s="82">
        <v>3180</v>
      </c>
      <c r="T89" s="96">
        <v>73.4713199495542</v>
      </c>
    </row>
    <row r="90" spans="1:20" ht="18" customHeight="1" x14ac:dyDescent="0.2">
      <c r="A90" s="94" t="s">
        <v>0</v>
      </c>
      <c r="B90" s="75">
        <v>1</v>
      </c>
      <c r="C90" s="76" t="s">
        <v>141</v>
      </c>
      <c r="D90" s="76" t="s">
        <v>146</v>
      </c>
      <c r="E90" s="77">
        <v>121</v>
      </c>
      <c r="F90" s="78">
        <v>97</v>
      </c>
      <c r="G90" s="79">
        <v>0</v>
      </c>
      <c r="H90" s="80">
        <v>0</v>
      </c>
      <c r="I90" s="79">
        <v>8</v>
      </c>
      <c r="J90" s="80">
        <v>15</v>
      </c>
      <c r="K90" s="79">
        <v>8</v>
      </c>
      <c r="L90" s="80">
        <v>70</v>
      </c>
      <c r="M90" s="83">
        <v>8</v>
      </c>
      <c r="N90" s="84">
        <v>90</v>
      </c>
      <c r="O90" s="79">
        <v>1540</v>
      </c>
      <c r="P90" s="81">
        <v>95.652173913043484</v>
      </c>
      <c r="Q90" s="82">
        <v>71.100000000000009</v>
      </c>
      <c r="R90" s="82">
        <v>59.81052988170854</v>
      </c>
      <c r="S90" s="82">
        <v>2071.1999999999998</v>
      </c>
      <c r="T90" s="96">
        <v>48.219775376740223</v>
      </c>
    </row>
    <row r="91" spans="1:20" ht="18" customHeight="1" x14ac:dyDescent="0.2">
      <c r="A91" s="94" t="s">
        <v>0</v>
      </c>
      <c r="B91" s="75">
        <v>1</v>
      </c>
      <c r="C91" s="76" t="s">
        <v>142</v>
      </c>
      <c r="D91" s="76" t="s">
        <v>146</v>
      </c>
      <c r="E91" s="77">
        <v>122</v>
      </c>
      <c r="F91" s="78">
        <v>98</v>
      </c>
      <c r="G91" s="79">
        <v>0</v>
      </c>
      <c r="H91" s="80">
        <v>0</v>
      </c>
      <c r="I91" s="79">
        <v>2</v>
      </c>
      <c r="J91" s="80">
        <v>3</v>
      </c>
      <c r="K91" s="79">
        <v>2</v>
      </c>
      <c r="L91" s="80">
        <v>3</v>
      </c>
      <c r="M91" s="83">
        <v>2</v>
      </c>
      <c r="N91" s="84">
        <v>5</v>
      </c>
      <c r="O91" s="79">
        <v>103.5</v>
      </c>
      <c r="P91" s="81">
        <v>6.4285714285714279</v>
      </c>
      <c r="Q91" s="82">
        <v>72.899999999999991</v>
      </c>
      <c r="R91" s="82">
        <v>62.533679744216151</v>
      </c>
      <c r="S91" s="82">
        <v>3011.7</v>
      </c>
      <c r="T91" s="96">
        <v>64.739039293013633</v>
      </c>
    </row>
    <row r="92" spans="1:20" ht="18" customHeight="1" x14ac:dyDescent="0.2">
      <c r="A92" s="94" t="s">
        <v>12</v>
      </c>
      <c r="B92" s="75">
        <v>13</v>
      </c>
      <c r="C92" s="76" t="s">
        <v>142</v>
      </c>
      <c r="D92" s="76" t="s">
        <v>146</v>
      </c>
      <c r="E92" s="77">
        <v>123</v>
      </c>
      <c r="F92" s="78">
        <v>99</v>
      </c>
      <c r="G92" s="79">
        <v>0</v>
      </c>
      <c r="H92" s="80">
        <v>0</v>
      </c>
      <c r="I92" s="79">
        <v>2</v>
      </c>
      <c r="J92" s="80">
        <v>3</v>
      </c>
      <c r="K92" s="79">
        <v>2</v>
      </c>
      <c r="L92" s="80">
        <v>5</v>
      </c>
      <c r="M92" s="83">
        <v>2</v>
      </c>
      <c r="N92" s="84">
        <v>5</v>
      </c>
      <c r="O92" s="79">
        <v>126.5</v>
      </c>
      <c r="P92" s="81">
        <v>7.8571428571428568</v>
      </c>
      <c r="Q92" s="82">
        <v>71.100000000000009</v>
      </c>
      <c r="R92" s="82">
        <v>61.433132131389243</v>
      </c>
      <c r="S92" s="82">
        <v>3188.6</v>
      </c>
      <c r="T92" s="96">
        <v>70.813281286845523</v>
      </c>
    </row>
    <row r="93" spans="1:20" ht="18" customHeight="1" x14ac:dyDescent="0.2">
      <c r="A93" s="94" t="s">
        <v>12</v>
      </c>
      <c r="B93" s="75">
        <v>13</v>
      </c>
      <c r="C93" s="76" t="s">
        <v>141</v>
      </c>
      <c r="D93" s="76" t="s">
        <v>146</v>
      </c>
      <c r="E93" s="77">
        <v>124</v>
      </c>
      <c r="F93" s="78">
        <v>100</v>
      </c>
      <c r="G93" s="79">
        <v>0</v>
      </c>
      <c r="H93" s="80">
        <v>0</v>
      </c>
      <c r="I93" s="79">
        <v>3</v>
      </c>
      <c r="J93" s="80">
        <v>1</v>
      </c>
      <c r="K93" s="79">
        <v>3</v>
      </c>
      <c r="L93" s="80">
        <v>1</v>
      </c>
      <c r="M93" s="83">
        <v>3</v>
      </c>
      <c r="N93" s="84">
        <v>5</v>
      </c>
      <c r="O93" s="79">
        <v>54.5</v>
      </c>
      <c r="P93" s="81">
        <v>3.3850931677018634</v>
      </c>
      <c r="Q93" s="82">
        <v>72.899999999999991</v>
      </c>
      <c r="R93" s="82">
        <v>61.81409092044472</v>
      </c>
      <c r="S93" s="82">
        <v>3613.1</v>
      </c>
      <c r="T93" s="96">
        <v>76.999356790405258</v>
      </c>
    </row>
    <row r="94" spans="1:20" ht="18" customHeight="1" x14ac:dyDescent="0.2">
      <c r="A94" s="94" t="s">
        <v>17</v>
      </c>
      <c r="B94" s="75">
        <v>18</v>
      </c>
      <c r="C94" s="76" t="s">
        <v>141</v>
      </c>
      <c r="D94" s="76" t="s">
        <v>146</v>
      </c>
      <c r="E94" s="77">
        <v>125</v>
      </c>
      <c r="F94" s="78">
        <v>99</v>
      </c>
      <c r="G94" s="79">
        <v>0</v>
      </c>
      <c r="H94" s="80">
        <v>0</v>
      </c>
      <c r="I94" s="79">
        <v>2</v>
      </c>
      <c r="J94" s="80">
        <v>5</v>
      </c>
      <c r="K94" s="79">
        <v>2</v>
      </c>
      <c r="L94" s="80">
        <v>5</v>
      </c>
      <c r="M94" s="83">
        <v>2</v>
      </c>
      <c r="N94" s="84">
        <v>6</v>
      </c>
      <c r="O94" s="79">
        <v>158.5</v>
      </c>
      <c r="P94" s="81">
        <v>9.8447204968944106</v>
      </c>
      <c r="Q94" s="82">
        <v>67.5</v>
      </c>
      <c r="R94" s="82">
        <v>59.838749051268216</v>
      </c>
      <c r="S94" s="82">
        <v>2846.2</v>
      </c>
      <c r="T94" s="96">
        <v>68.354336416114279</v>
      </c>
    </row>
    <row r="95" spans="1:20" ht="18" customHeight="1" x14ac:dyDescent="0.2">
      <c r="A95" s="94" t="s">
        <v>17</v>
      </c>
      <c r="B95" s="75">
        <v>18</v>
      </c>
      <c r="C95" s="76" t="s">
        <v>142</v>
      </c>
      <c r="D95" s="76" t="s">
        <v>146</v>
      </c>
      <c r="E95" s="77">
        <v>126</v>
      </c>
      <c r="F95" s="78">
        <v>98</v>
      </c>
      <c r="G95" s="79">
        <v>0</v>
      </c>
      <c r="H95" s="80">
        <v>0</v>
      </c>
      <c r="I95" s="79">
        <v>2</v>
      </c>
      <c r="J95" s="80">
        <v>5</v>
      </c>
      <c r="K95" s="79">
        <v>2</v>
      </c>
      <c r="L95" s="80">
        <v>5</v>
      </c>
      <c r="M95" s="83">
        <v>2</v>
      </c>
      <c r="N95" s="84">
        <v>6</v>
      </c>
      <c r="O95" s="79">
        <v>158.5</v>
      </c>
      <c r="P95" s="81">
        <v>9.8447204968944106</v>
      </c>
      <c r="Q95" s="82">
        <v>72.899999999999991</v>
      </c>
      <c r="R95" s="82">
        <v>60.276146179443003</v>
      </c>
      <c r="S95" s="82">
        <v>2998.5</v>
      </c>
      <c r="T95" s="96">
        <v>66.869350086060237</v>
      </c>
    </row>
    <row r="96" spans="1:20" ht="18" customHeight="1" x14ac:dyDescent="0.2">
      <c r="A96" s="94" t="s">
        <v>4</v>
      </c>
      <c r="B96" s="75">
        <v>5</v>
      </c>
      <c r="C96" s="76" t="s">
        <v>142</v>
      </c>
      <c r="D96" s="76" t="s">
        <v>146</v>
      </c>
      <c r="E96" s="77">
        <v>127</v>
      </c>
      <c r="F96" s="78">
        <v>100</v>
      </c>
      <c r="G96" s="79">
        <v>0</v>
      </c>
      <c r="H96" s="80">
        <v>0</v>
      </c>
      <c r="I96" s="79">
        <v>2</v>
      </c>
      <c r="J96" s="80">
        <v>5</v>
      </c>
      <c r="K96" s="79">
        <v>2</v>
      </c>
      <c r="L96" s="80">
        <v>5</v>
      </c>
      <c r="M96" s="83">
        <v>2</v>
      </c>
      <c r="N96" s="84">
        <v>6</v>
      </c>
      <c r="O96" s="79">
        <v>158.5</v>
      </c>
      <c r="P96" s="81">
        <v>9.8447204968944106</v>
      </c>
      <c r="Q96" s="82">
        <v>70.649999999999991</v>
      </c>
      <c r="R96" s="82">
        <v>60.290255764222842</v>
      </c>
      <c r="S96" s="82">
        <v>3138.1</v>
      </c>
      <c r="T96" s="96">
        <v>70.750516873092948</v>
      </c>
    </row>
    <row r="97" spans="1:20" ht="18" customHeight="1" x14ac:dyDescent="0.2">
      <c r="A97" s="94" t="s">
        <v>4</v>
      </c>
      <c r="B97" s="75">
        <v>5</v>
      </c>
      <c r="C97" s="76" t="s">
        <v>141</v>
      </c>
      <c r="D97" s="76" t="s">
        <v>146</v>
      </c>
      <c r="E97" s="77">
        <v>128</v>
      </c>
      <c r="F97" s="78">
        <v>100</v>
      </c>
      <c r="G97" s="79">
        <v>0</v>
      </c>
      <c r="H97" s="80">
        <v>0</v>
      </c>
      <c r="I97" s="79">
        <v>2</v>
      </c>
      <c r="J97" s="80">
        <v>5</v>
      </c>
      <c r="K97" s="79">
        <v>2</v>
      </c>
      <c r="L97" s="80">
        <v>5</v>
      </c>
      <c r="M97" s="83">
        <v>2</v>
      </c>
      <c r="N97" s="84">
        <v>6</v>
      </c>
      <c r="O97" s="79">
        <v>158.5</v>
      </c>
      <c r="P97" s="81">
        <v>9.8447204968944106</v>
      </c>
      <c r="Q97" s="82">
        <v>71.55</v>
      </c>
      <c r="R97" s="82">
        <v>60.290255764222842</v>
      </c>
      <c r="S97" s="82">
        <v>2778.7</v>
      </c>
      <c r="T97" s="96">
        <v>61.859588582396107</v>
      </c>
    </row>
    <row r="98" spans="1:20" ht="18" customHeight="1" x14ac:dyDescent="0.2">
      <c r="A98" s="94" t="s">
        <v>23</v>
      </c>
      <c r="B98" s="75">
        <v>24</v>
      </c>
      <c r="C98" s="76" t="s">
        <v>141</v>
      </c>
      <c r="D98" s="76" t="s">
        <v>146</v>
      </c>
      <c r="E98" s="77">
        <v>129</v>
      </c>
      <c r="F98" s="78">
        <v>98</v>
      </c>
      <c r="G98" s="79">
        <v>0</v>
      </c>
      <c r="H98" s="80">
        <v>0</v>
      </c>
      <c r="I98" s="79">
        <v>3</v>
      </c>
      <c r="J98" s="80">
        <v>10</v>
      </c>
      <c r="K98" s="79">
        <v>3</v>
      </c>
      <c r="L98" s="80">
        <v>15</v>
      </c>
      <c r="M98" s="83">
        <v>3</v>
      </c>
      <c r="N98" s="84">
        <v>15</v>
      </c>
      <c r="O98" s="79">
        <v>392.5</v>
      </c>
      <c r="P98" s="81">
        <v>24.378881987577639</v>
      </c>
      <c r="Q98" s="82">
        <v>72.899999999999991</v>
      </c>
      <c r="R98" s="82">
        <v>58.343133064606</v>
      </c>
      <c r="S98" s="82">
        <v>2839.2</v>
      </c>
      <c r="T98" s="96">
        <v>65.414611363825387</v>
      </c>
    </row>
    <row r="99" spans="1:20" ht="18" customHeight="1" x14ac:dyDescent="0.2">
      <c r="A99" s="94" t="s">
        <v>23</v>
      </c>
      <c r="B99" s="75">
        <v>24</v>
      </c>
      <c r="C99" s="76" t="s">
        <v>142</v>
      </c>
      <c r="D99" s="76" t="s">
        <v>146</v>
      </c>
      <c r="E99" s="77">
        <v>130</v>
      </c>
      <c r="F99" s="78">
        <v>100</v>
      </c>
      <c r="G99" s="79">
        <v>0</v>
      </c>
      <c r="H99" s="80">
        <v>0</v>
      </c>
      <c r="I99" s="79">
        <v>2</v>
      </c>
      <c r="J99" s="80">
        <v>2</v>
      </c>
      <c r="K99" s="79">
        <v>2</v>
      </c>
      <c r="L99" s="80">
        <v>3</v>
      </c>
      <c r="M99" s="83">
        <v>2</v>
      </c>
      <c r="N99" s="84">
        <v>5</v>
      </c>
      <c r="O99" s="79">
        <v>90.5</v>
      </c>
      <c r="P99" s="81">
        <v>5.6211180124223601</v>
      </c>
      <c r="Q99" s="82">
        <v>72.45</v>
      </c>
      <c r="R99" s="82">
        <v>60.487789951140485</v>
      </c>
      <c r="S99" s="82">
        <v>3410</v>
      </c>
      <c r="T99" s="96">
        <v>74.725770674594727</v>
      </c>
    </row>
    <row r="100" spans="1:20" ht="18" customHeight="1" x14ac:dyDescent="0.2">
      <c r="A100" s="94" t="s">
        <v>10</v>
      </c>
      <c r="B100" s="75">
        <v>11</v>
      </c>
      <c r="C100" s="76" t="s">
        <v>142</v>
      </c>
      <c r="D100" s="76" t="s">
        <v>146</v>
      </c>
      <c r="E100" s="77">
        <v>131</v>
      </c>
      <c r="F100" s="78">
        <v>98</v>
      </c>
      <c r="G100" s="79">
        <v>0</v>
      </c>
      <c r="H100" s="80">
        <v>0</v>
      </c>
      <c r="I100" s="79">
        <v>2</v>
      </c>
      <c r="J100" s="80">
        <v>2</v>
      </c>
      <c r="K100" s="79">
        <v>2</v>
      </c>
      <c r="L100" s="80">
        <v>3</v>
      </c>
      <c r="M100" s="83">
        <v>2</v>
      </c>
      <c r="N100" s="84">
        <v>5</v>
      </c>
      <c r="O100" s="79">
        <v>90.5</v>
      </c>
      <c r="P100" s="81">
        <v>5.6211180124223601</v>
      </c>
      <c r="Q100" s="82">
        <v>71.100000000000009</v>
      </c>
      <c r="R100" s="82">
        <v>62.039844276922025</v>
      </c>
      <c r="S100" s="82">
        <v>3506.3</v>
      </c>
      <c r="T100" s="96">
        <v>77.894147168400607</v>
      </c>
    </row>
    <row r="101" spans="1:20" ht="18" customHeight="1" x14ac:dyDescent="0.2">
      <c r="A101" s="94" t="s">
        <v>10</v>
      </c>
      <c r="B101" s="75">
        <v>11</v>
      </c>
      <c r="C101" s="76" t="s">
        <v>141</v>
      </c>
      <c r="D101" s="76" t="s">
        <v>146</v>
      </c>
      <c r="E101" s="77">
        <v>132</v>
      </c>
      <c r="F101" s="78">
        <v>99</v>
      </c>
      <c r="G101" s="79">
        <v>0</v>
      </c>
      <c r="H101" s="80">
        <v>0</v>
      </c>
      <c r="I101" s="79">
        <v>5</v>
      </c>
      <c r="J101" s="80">
        <v>15</v>
      </c>
      <c r="K101" s="79">
        <v>5</v>
      </c>
      <c r="L101" s="80">
        <v>20</v>
      </c>
      <c r="M101" s="83">
        <v>3</v>
      </c>
      <c r="N101" s="84">
        <v>22</v>
      </c>
      <c r="O101" s="79">
        <v>557</v>
      </c>
      <c r="P101" s="81">
        <v>34.596273291925463</v>
      </c>
      <c r="Q101" s="82">
        <v>73.350000000000009</v>
      </c>
      <c r="R101" s="82">
        <v>62.13861137038085</v>
      </c>
      <c r="S101" s="82">
        <v>4073.8</v>
      </c>
      <c r="T101" s="96">
        <v>86.701173934336211</v>
      </c>
    </row>
    <row r="102" spans="1:20" ht="18" customHeight="1" x14ac:dyDescent="0.2">
      <c r="A102" s="94" t="s">
        <v>9</v>
      </c>
      <c r="B102" s="75">
        <v>10</v>
      </c>
      <c r="C102" s="76" t="s">
        <v>141</v>
      </c>
      <c r="D102" s="76" t="s">
        <v>146</v>
      </c>
      <c r="E102" s="77">
        <v>133</v>
      </c>
      <c r="F102" s="78">
        <v>99</v>
      </c>
      <c r="G102" s="79">
        <v>0</v>
      </c>
      <c r="H102" s="80">
        <v>0</v>
      </c>
      <c r="I102" s="79">
        <v>5</v>
      </c>
      <c r="J102" s="80">
        <v>15</v>
      </c>
      <c r="K102" s="79">
        <v>5</v>
      </c>
      <c r="L102" s="80">
        <v>40</v>
      </c>
      <c r="M102" s="83">
        <v>5</v>
      </c>
      <c r="N102" s="84">
        <v>80</v>
      </c>
      <c r="O102" s="79">
        <v>1135</v>
      </c>
      <c r="P102" s="81">
        <v>70.496894409937894</v>
      </c>
      <c r="Q102" s="82">
        <v>72.45</v>
      </c>
      <c r="R102" s="82">
        <v>59.30258482963459</v>
      </c>
      <c r="S102" s="82">
        <v>2722.8</v>
      </c>
      <c r="T102" s="96">
        <v>61.473885605716902</v>
      </c>
    </row>
    <row r="103" spans="1:20" ht="18" customHeight="1" x14ac:dyDescent="0.2">
      <c r="A103" s="94" t="s">
        <v>9</v>
      </c>
      <c r="B103" s="75">
        <v>10</v>
      </c>
      <c r="C103" s="76" t="s">
        <v>142</v>
      </c>
      <c r="D103" s="76" t="s">
        <v>146</v>
      </c>
      <c r="E103" s="77">
        <v>134</v>
      </c>
      <c r="F103" s="78">
        <v>99</v>
      </c>
      <c r="G103" s="79">
        <v>0</v>
      </c>
      <c r="H103" s="80">
        <v>0</v>
      </c>
      <c r="I103" s="79">
        <v>2</v>
      </c>
      <c r="J103" s="80">
        <v>5</v>
      </c>
      <c r="K103" s="79">
        <v>2</v>
      </c>
      <c r="L103" s="80">
        <v>5</v>
      </c>
      <c r="M103" s="83">
        <v>2</v>
      </c>
      <c r="N103" s="84">
        <v>5</v>
      </c>
      <c r="O103" s="79">
        <v>152.5</v>
      </c>
      <c r="P103" s="81">
        <v>9.4720496894409933</v>
      </c>
      <c r="Q103" s="82">
        <v>72</v>
      </c>
      <c r="R103" s="82">
        <v>60.58655704459931</v>
      </c>
      <c r="S103" s="82">
        <v>3137</v>
      </c>
      <c r="T103" s="96">
        <v>69.757785411168044</v>
      </c>
    </row>
    <row r="104" spans="1:20" ht="18" customHeight="1" x14ac:dyDescent="0.2">
      <c r="A104" s="94" t="s">
        <v>1</v>
      </c>
      <c r="B104" s="75">
        <v>2</v>
      </c>
      <c r="C104" s="76" t="s">
        <v>142</v>
      </c>
      <c r="D104" s="76" t="s">
        <v>146</v>
      </c>
      <c r="E104" s="77">
        <v>135</v>
      </c>
      <c r="F104" s="78">
        <v>98</v>
      </c>
      <c r="G104" s="79">
        <v>0</v>
      </c>
      <c r="H104" s="80">
        <v>0</v>
      </c>
      <c r="I104" s="79">
        <v>2</v>
      </c>
      <c r="J104" s="80">
        <v>3</v>
      </c>
      <c r="K104" s="79">
        <v>2</v>
      </c>
      <c r="L104" s="80">
        <v>3</v>
      </c>
      <c r="M104" s="83">
        <v>2</v>
      </c>
      <c r="N104" s="84">
        <v>3</v>
      </c>
      <c r="O104" s="79">
        <v>91.5</v>
      </c>
      <c r="P104" s="81">
        <v>5.683229813664596</v>
      </c>
      <c r="Q104" s="82">
        <v>71.55</v>
      </c>
      <c r="R104" s="82">
        <v>61.517789640068237</v>
      </c>
      <c r="S104" s="82">
        <v>3019.4</v>
      </c>
      <c r="T104" s="96">
        <v>67.221212961556446</v>
      </c>
    </row>
    <row r="105" spans="1:20" ht="18" customHeight="1" x14ac:dyDescent="0.2">
      <c r="A105" s="94" t="s">
        <v>1</v>
      </c>
      <c r="B105" s="75">
        <v>2</v>
      </c>
      <c r="C105" s="76" t="s">
        <v>141</v>
      </c>
      <c r="D105" s="76" t="s">
        <v>146</v>
      </c>
      <c r="E105" s="77">
        <v>136</v>
      </c>
      <c r="F105" s="78">
        <v>98</v>
      </c>
      <c r="G105" s="79">
        <v>0</v>
      </c>
      <c r="H105" s="80">
        <v>0</v>
      </c>
      <c r="I105" s="79">
        <v>5</v>
      </c>
      <c r="J105" s="80">
        <v>10</v>
      </c>
      <c r="K105" s="79">
        <v>5</v>
      </c>
      <c r="L105" s="80">
        <v>10</v>
      </c>
      <c r="M105" s="83">
        <v>3</v>
      </c>
      <c r="N105" s="84">
        <v>10</v>
      </c>
      <c r="O105" s="79">
        <v>305</v>
      </c>
      <c r="P105" s="81">
        <v>18.944099378881987</v>
      </c>
      <c r="Q105" s="82">
        <v>72.45</v>
      </c>
      <c r="R105" s="82">
        <v>61.475460885728737</v>
      </c>
      <c r="S105" s="82">
        <v>2993.5</v>
      </c>
      <c r="T105" s="96">
        <v>65.862033296333664</v>
      </c>
    </row>
    <row r="106" spans="1:20" ht="18" customHeight="1" x14ac:dyDescent="0.2">
      <c r="A106" s="94" t="s">
        <v>11</v>
      </c>
      <c r="B106" s="75">
        <v>12</v>
      </c>
      <c r="C106" s="76" t="s">
        <v>141</v>
      </c>
      <c r="D106" s="76" t="s">
        <v>146</v>
      </c>
      <c r="E106" s="77">
        <v>137</v>
      </c>
      <c r="F106" s="78">
        <v>98</v>
      </c>
      <c r="G106" s="79">
        <v>0</v>
      </c>
      <c r="H106" s="80">
        <v>0</v>
      </c>
      <c r="I106" s="79">
        <v>5</v>
      </c>
      <c r="J106" s="80">
        <v>5</v>
      </c>
      <c r="K106" s="79">
        <v>5</v>
      </c>
      <c r="L106" s="80">
        <v>3</v>
      </c>
      <c r="M106" s="83">
        <v>2</v>
      </c>
      <c r="N106" s="84">
        <v>5</v>
      </c>
      <c r="O106" s="79">
        <v>129.5</v>
      </c>
      <c r="P106" s="81">
        <v>8.0434782608695645</v>
      </c>
      <c r="Q106" s="82">
        <v>72.45</v>
      </c>
      <c r="R106" s="82">
        <v>58.879297286239627</v>
      </c>
      <c r="S106" s="82">
        <v>2755.6</v>
      </c>
      <c r="T106" s="96">
        <v>63.301095049430288</v>
      </c>
    </row>
    <row r="107" spans="1:20" ht="18" customHeight="1" x14ac:dyDescent="0.2">
      <c r="A107" s="94" t="s">
        <v>11</v>
      </c>
      <c r="B107" s="75">
        <v>12</v>
      </c>
      <c r="C107" s="76" t="s">
        <v>142</v>
      </c>
      <c r="D107" s="76" t="s">
        <v>146</v>
      </c>
      <c r="E107" s="77">
        <v>138</v>
      </c>
      <c r="F107" s="78">
        <v>99</v>
      </c>
      <c r="G107" s="79">
        <v>0</v>
      </c>
      <c r="H107" s="80">
        <v>0</v>
      </c>
      <c r="I107" s="79">
        <v>2</v>
      </c>
      <c r="J107" s="80">
        <v>3</v>
      </c>
      <c r="K107" s="79">
        <v>2</v>
      </c>
      <c r="L107" s="80">
        <v>3</v>
      </c>
      <c r="M107" s="83">
        <v>2</v>
      </c>
      <c r="N107" s="84">
        <v>10</v>
      </c>
      <c r="O107" s="79">
        <v>133.5</v>
      </c>
      <c r="P107" s="81">
        <v>8.29192546583851</v>
      </c>
      <c r="Q107" s="82">
        <v>72.45</v>
      </c>
      <c r="R107" s="82">
        <v>56.918065001842947</v>
      </c>
      <c r="S107" s="82">
        <v>2424</v>
      </c>
      <c r="T107" s="96">
        <v>57.020501718826836</v>
      </c>
    </row>
    <row r="108" spans="1:20" ht="18" customHeight="1" x14ac:dyDescent="0.2">
      <c r="A108" s="94" t="s">
        <v>14</v>
      </c>
      <c r="B108" s="75">
        <v>15</v>
      </c>
      <c r="C108" s="76" t="s">
        <v>142</v>
      </c>
      <c r="D108" s="76" t="s">
        <v>146</v>
      </c>
      <c r="E108" s="77">
        <v>139</v>
      </c>
      <c r="F108" s="78">
        <v>98</v>
      </c>
      <c r="G108" s="79">
        <v>0</v>
      </c>
      <c r="H108" s="80">
        <v>0</v>
      </c>
      <c r="I108" s="79">
        <v>2</v>
      </c>
      <c r="J108" s="80">
        <v>3</v>
      </c>
      <c r="K108" s="79">
        <v>2</v>
      </c>
      <c r="L108" s="80">
        <v>3</v>
      </c>
      <c r="M108" s="83">
        <v>2</v>
      </c>
      <c r="N108" s="84">
        <v>5</v>
      </c>
      <c r="O108" s="79">
        <v>103.5</v>
      </c>
      <c r="P108" s="81">
        <v>6.4285714285714279</v>
      </c>
      <c r="Q108" s="82">
        <v>75.149999999999991</v>
      </c>
      <c r="R108" s="82">
        <v>59.274365660074928</v>
      </c>
      <c r="S108" s="82">
        <v>3428</v>
      </c>
      <c r="T108" s="96">
        <v>75.412088443528887</v>
      </c>
    </row>
    <row r="109" spans="1:20" ht="18" customHeight="1" x14ac:dyDescent="0.2">
      <c r="A109" s="94" t="s">
        <v>14</v>
      </c>
      <c r="B109" s="75">
        <v>15</v>
      </c>
      <c r="C109" s="76" t="s">
        <v>141</v>
      </c>
      <c r="D109" s="76" t="s">
        <v>146</v>
      </c>
      <c r="E109" s="77">
        <v>140</v>
      </c>
      <c r="F109" s="78">
        <v>99</v>
      </c>
      <c r="G109" s="79">
        <v>0</v>
      </c>
      <c r="H109" s="80">
        <v>0</v>
      </c>
      <c r="I109" s="79">
        <v>5</v>
      </c>
      <c r="J109" s="80">
        <v>5</v>
      </c>
      <c r="K109" s="79">
        <v>5</v>
      </c>
      <c r="L109" s="80">
        <v>5</v>
      </c>
      <c r="M109" s="83">
        <v>2</v>
      </c>
      <c r="N109" s="84">
        <v>5</v>
      </c>
      <c r="O109" s="79">
        <v>152.5</v>
      </c>
      <c r="P109" s="81">
        <v>9.4720496894409933</v>
      </c>
      <c r="Q109" s="82">
        <v>67.05</v>
      </c>
      <c r="R109" s="82">
        <v>60.995735003214449</v>
      </c>
      <c r="S109" s="82">
        <v>3129.7</v>
      </c>
      <c r="T109" s="96">
        <v>74.232039816854609</v>
      </c>
    </row>
    <row r="110" spans="1:20" ht="18" customHeight="1" x14ac:dyDescent="0.2">
      <c r="A110" s="94" t="s">
        <v>8</v>
      </c>
      <c r="B110" s="75">
        <v>9</v>
      </c>
      <c r="C110" s="76" t="s">
        <v>141</v>
      </c>
      <c r="D110" s="76" t="s">
        <v>146</v>
      </c>
      <c r="E110" s="77">
        <v>141</v>
      </c>
      <c r="F110" s="78">
        <v>100</v>
      </c>
      <c r="G110" s="79">
        <v>0</v>
      </c>
      <c r="H110" s="80">
        <v>0</v>
      </c>
      <c r="I110" s="79">
        <v>5</v>
      </c>
      <c r="J110" s="80">
        <v>5</v>
      </c>
      <c r="K110" s="79">
        <v>5</v>
      </c>
      <c r="L110" s="80">
        <v>5</v>
      </c>
      <c r="M110" s="83">
        <v>2</v>
      </c>
      <c r="N110" s="84">
        <v>5</v>
      </c>
      <c r="O110" s="79">
        <v>152.5</v>
      </c>
      <c r="P110" s="81">
        <v>9.4720496894409933</v>
      </c>
      <c r="Q110" s="82">
        <v>69.75</v>
      </c>
      <c r="R110" s="82">
        <v>60.558337875039648</v>
      </c>
      <c r="S110" s="82">
        <v>3287.9</v>
      </c>
      <c r="T110" s="96">
        <v>74.751957881129186</v>
      </c>
    </row>
    <row r="111" spans="1:20" ht="18" customHeight="1" x14ac:dyDescent="0.2">
      <c r="A111" s="94" t="s">
        <v>8</v>
      </c>
      <c r="B111" s="75">
        <v>9</v>
      </c>
      <c r="C111" s="76" t="s">
        <v>142</v>
      </c>
      <c r="D111" s="76" t="s">
        <v>146</v>
      </c>
      <c r="E111" s="77">
        <v>142</v>
      </c>
      <c r="F111" s="78">
        <v>99</v>
      </c>
      <c r="G111" s="79">
        <v>0</v>
      </c>
      <c r="H111" s="80">
        <v>0</v>
      </c>
      <c r="I111" s="79">
        <v>2</v>
      </c>
      <c r="J111" s="80">
        <v>3</v>
      </c>
      <c r="K111" s="79">
        <v>2</v>
      </c>
      <c r="L111" s="80">
        <v>5</v>
      </c>
      <c r="M111" s="83">
        <v>2</v>
      </c>
      <c r="N111" s="84">
        <v>7</v>
      </c>
      <c r="O111" s="79">
        <v>138.5</v>
      </c>
      <c r="P111" s="81">
        <v>8.6024844720496905</v>
      </c>
      <c r="Q111" s="82">
        <v>70.2</v>
      </c>
      <c r="R111" s="82">
        <v>60.81231040107663</v>
      </c>
      <c r="S111" s="82">
        <v>3270.4</v>
      </c>
      <c r="T111" s="96">
        <v>74.312041829443217</v>
      </c>
    </row>
    <row r="112" spans="1:20" ht="18" customHeight="1" x14ac:dyDescent="0.2">
      <c r="A112" s="94" t="s">
        <v>21</v>
      </c>
      <c r="B112" s="75">
        <v>22</v>
      </c>
      <c r="C112" s="76" t="s">
        <v>142</v>
      </c>
      <c r="D112" s="76" t="s">
        <v>146</v>
      </c>
      <c r="E112" s="77">
        <v>143</v>
      </c>
      <c r="F112" s="78">
        <v>98</v>
      </c>
      <c r="G112" s="79">
        <v>0</v>
      </c>
      <c r="H112" s="80">
        <v>0</v>
      </c>
      <c r="I112" s="79">
        <v>2</v>
      </c>
      <c r="J112" s="80">
        <v>2</v>
      </c>
      <c r="K112" s="79">
        <v>2</v>
      </c>
      <c r="L112" s="80">
        <v>5</v>
      </c>
      <c r="M112" s="83">
        <v>2</v>
      </c>
      <c r="N112" s="84">
        <v>8</v>
      </c>
      <c r="O112" s="79">
        <v>131.5</v>
      </c>
      <c r="P112" s="81">
        <v>8.1677018633540381</v>
      </c>
      <c r="Q112" s="82">
        <v>72.45</v>
      </c>
      <c r="R112" s="82">
        <v>61.616556733527062</v>
      </c>
      <c r="S112" s="82">
        <v>3384.5</v>
      </c>
      <c r="T112" s="96">
        <v>74.294173917513561</v>
      </c>
    </row>
    <row r="113" spans="1:20" ht="18" customHeight="1" x14ac:dyDescent="0.2">
      <c r="A113" s="94" t="s">
        <v>21</v>
      </c>
      <c r="B113" s="75">
        <v>22</v>
      </c>
      <c r="C113" s="76" t="s">
        <v>141</v>
      </c>
      <c r="D113" s="76" t="s">
        <v>146</v>
      </c>
      <c r="E113" s="77">
        <v>144</v>
      </c>
      <c r="F113" s="78">
        <v>97</v>
      </c>
      <c r="G113" s="79">
        <v>0</v>
      </c>
      <c r="H113" s="80">
        <v>0</v>
      </c>
      <c r="I113" s="79">
        <v>5</v>
      </c>
      <c r="J113" s="80">
        <v>3</v>
      </c>
      <c r="K113" s="79">
        <v>5</v>
      </c>
      <c r="L113" s="80">
        <v>5</v>
      </c>
      <c r="M113" s="83">
        <v>3</v>
      </c>
      <c r="N113" s="84">
        <v>7</v>
      </c>
      <c r="O113" s="79">
        <v>138.5</v>
      </c>
      <c r="P113" s="81">
        <v>8.6024844720496905</v>
      </c>
      <c r="Q113" s="82">
        <v>70.649999999999991</v>
      </c>
      <c r="R113" s="82">
        <v>61.136830851012768</v>
      </c>
      <c r="S113" s="82">
        <v>2888.9</v>
      </c>
      <c r="T113" s="96">
        <v>66.21674318118724</v>
      </c>
    </row>
    <row r="114" spans="1:20" ht="18" customHeight="1" x14ac:dyDescent="0.2">
      <c r="A114" s="94" t="s">
        <v>14</v>
      </c>
      <c r="B114" s="75">
        <v>15</v>
      </c>
      <c r="C114" s="76" t="s">
        <v>141</v>
      </c>
      <c r="D114" s="76" t="s">
        <v>148</v>
      </c>
      <c r="E114" s="77">
        <v>145</v>
      </c>
      <c r="F114" s="78">
        <v>97</v>
      </c>
      <c r="G114" s="79">
        <v>0</v>
      </c>
      <c r="H114" s="80">
        <v>0</v>
      </c>
      <c r="I114" s="79">
        <v>5</v>
      </c>
      <c r="J114" s="80">
        <v>3</v>
      </c>
      <c r="K114" s="79">
        <v>5</v>
      </c>
      <c r="L114" s="80">
        <v>5</v>
      </c>
      <c r="M114" s="83">
        <v>2</v>
      </c>
      <c r="N114" s="84">
        <v>7</v>
      </c>
      <c r="O114" s="79">
        <v>138.5</v>
      </c>
      <c r="P114" s="81">
        <v>8.6024844720496905</v>
      </c>
      <c r="Q114" s="82">
        <v>68.850000000000009</v>
      </c>
      <c r="R114" s="82">
        <v>58.907516455799289</v>
      </c>
      <c r="S114" s="82">
        <v>2528.1</v>
      </c>
      <c r="T114" s="96">
        <v>61.712051942204113</v>
      </c>
    </row>
    <row r="115" spans="1:20" ht="18" customHeight="1" x14ac:dyDescent="0.2">
      <c r="A115" s="94" t="s">
        <v>14</v>
      </c>
      <c r="B115" s="75">
        <v>15</v>
      </c>
      <c r="C115" s="76" t="s">
        <v>142</v>
      </c>
      <c r="D115" s="76" t="s">
        <v>148</v>
      </c>
      <c r="E115" s="77">
        <v>146</v>
      </c>
      <c r="F115" s="78">
        <v>97</v>
      </c>
      <c r="G115" s="79">
        <v>0</v>
      </c>
      <c r="H115" s="80">
        <v>0</v>
      </c>
      <c r="I115" s="79">
        <v>2</v>
      </c>
      <c r="J115" s="80">
        <v>2</v>
      </c>
      <c r="K115" s="79">
        <v>2</v>
      </c>
      <c r="L115" s="80">
        <v>3</v>
      </c>
      <c r="M115" s="83">
        <v>2</v>
      </c>
      <c r="N115" s="84">
        <v>5</v>
      </c>
      <c r="O115" s="79">
        <v>90.5</v>
      </c>
      <c r="P115" s="81">
        <v>5.6211180124223601</v>
      </c>
      <c r="Q115" s="82">
        <v>72.45</v>
      </c>
      <c r="R115" s="82">
        <v>60.092721577305184</v>
      </c>
      <c r="S115" s="82">
        <v>2879.7</v>
      </c>
      <c r="T115" s="96">
        <v>65.484328633691774</v>
      </c>
    </row>
    <row r="116" spans="1:20" ht="18" customHeight="1" x14ac:dyDescent="0.2">
      <c r="A116" s="94" t="s">
        <v>5</v>
      </c>
      <c r="B116" s="75">
        <v>6</v>
      </c>
      <c r="C116" s="76" t="s">
        <v>142</v>
      </c>
      <c r="D116" s="76" t="s">
        <v>148</v>
      </c>
      <c r="E116" s="77">
        <v>147</v>
      </c>
      <c r="F116" s="78">
        <v>95</v>
      </c>
      <c r="G116" s="79">
        <v>0</v>
      </c>
      <c r="H116" s="80">
        <v>0</v>
      </c>
      <c r="I116" s="79">
        <v>2</v>
      </c>
      <c r="J116" s="80">
        <v>2</v>
      </c>
      <c r="K116" s="79">
        <v>2</v>
      </c>
      <c r="L116" s="80">
        <v>3</v>
      </c>
      <c r="M116" s="83">
        <v>2</v>
      </c>
      <c r="N116" s="84">
        <v>3</v>
      </c>
      <c r="O116" s="79">
        <v>78.5</v>
      </c>
      <c r="P116" s="81">
        <v>4.8757763975155282</v>
      </c>
      <c r="Q116" s="82">
        <v>71.100000000000009</v>
      </c>
      <c r="R116" s="82">
        <v>58.258475555927006</v>
      </c>
      <c r="S116" s="82">
        <v>2687.2</v>
      </c>
      <c r="T116" s="96">
        <v>65.579756387483016</v>
      </c>
    </row>
    <row r="117" spans="1:20" ht="18" customHeight="1" x14ac:dyDescent="0.2">
      <c r="A117" s="94" t="s">
        <v>5</v>
      </c>
      <c r="B117" s="75">
        <v>6</v>
      </c>
      <c r="C117" s="76" t="s">
        <v>141</v>
      </c>
      <c r="D117" s="76" t="s">
        <v>148</v>
      </c>
      <c r="E117" s="77">
        <v>148</v>
      </c>
      <c r="F117" s="78">
        <v>98</v>
      </c>
      <c r="G117" s="79">
        <v>0</v>
      </c>
      <c r="H117" s="80">
        <v>0</v>
      </c>
      <c r="I117" s="79">
        <v>8</v>
      </c>
      <c r="J117" s="80">
        <v>5</v>
      </c>
      <c r="K117" s="79">
        <v>8</v>
      </c>
      <c r="L117" s="80">
        <v>5</v>
      </c>
      <c r="M117" s="83">
        <v>8</v>
      </c>
      <c r="N117" s="84">
        <v>10</v>
      </c>
      <c r="O117" s="79">
        <v>182.5</v>
      </c>
      <c r="P117" s="81">
        <v>11.335403726708075</v>
      </c>
      <c r="Q117" s="82">
        <v>73.8</v>
      </c>
      <c r="R117" s="82">
        <v>59.161488981836271</v>
      </c>
      <c r="S117" s="82">
        <v>3252</v>
      </c>
      <c r="T117" s="96">
        <v>72.987944661615145</v>
      </c>
    </row>
    <row r="118" spans="1:20" ht="18" customHeight="1" x14ac:dyDescent="0.2">
      <c r="A118" s="94" t="s">
        <v>6</v>
      </c>
      <c r="B118" s="75">
        <v>7</v>
      </c>
      <c r="C118" s="76" t="s">
        <v>141</v>
      </c>
      <c r="D118" s="76" t="s">
        <v>148</v>
      </c>
      <c r="E118" s="77">
        <v>149</v>
      </c>
      <c r="F118" s="78">
        <v>99</v>
      </c>
      <c r="G118" s="79">
        <v>0</v>
      </c>
      <c r="H118" s="80">
        <v>0</v>
      </c>
      <c r="I118" s="79">
        <v>5</v>
      </c>
      <c r="J118" s="80">
        <v>15</v>
      </c>
      <c r="K118" s="79">
        <v>5</v>
      </c>
      <c r="L118" s="80">
        <v>20</v>
      </c>
      <c r="M118" s="83">
        <v>3</v>
      </c>
      <c r="N118" s="84">
        <v>20</v>
      </c>
      <c r="O118" s="79">
        <v>545</v>
      </c>
      <c r="P118" s="81">
        <v>33.850931677018629</v>
      </c>
      <c r="Q118" s="82">
        <v>68.850000000000009</v>
      </c>
      <c r="R118" s="82">
        <v>62.420803065977495</v>
      </c>
      <c r="S118" s="82">
        <v>3045.3</v>
      </c>
      <c r="T118" s="96">
        <v>68.735915603934956</v>
      </c>
    </row>
    <row r="119" spans="1:20" ht="18" customHeight="1" x14ac:dyDescent="0.2">
      <c r="A119" s="94" t="s">
        <v>6</v>
      </c>
      <c r="B119" s="75">
        <v>7</v>
      </c>
      <c r="C119" s="76" t="s">
        <v>142</v>
      </c>
      <c r="D119" s="76" t="s">
        <v>148</v>
      </c>
      <c r="E119" s="77">
        <v>150</v>
      </c>
      <c r="F119" s="78">
        <v>100</v>
      </c>
      <c r="G119" s="79">
        <v>0</v>
      </c>
      <c r="H119" s="80">
        <v>0</v>
      </c>
      <c r="I119" s="79">
        <v>2</v>
      </c>
      <c r="J119" s="80">
        <v>3</v>
      </c>
      <c r="K119" s="79">
        <v>2</v>
      </c>
      <c r="L119" s="80">
        <v>5</v>
      </c>
      <c r="M119" s="83">
        <v>2</v>
      </c>
      <c r="N119" s="84">
        <v>7</v>
      </c>
      <c r="O119" s="79">
        <v>138.5</v>
      </c>
      <c r="P119" s="81">
        <v>8.6024844720496905</v>
      </c>
      <c r="Q119" s="82">
        <v>76.5</v>
      </c>
      <c r="R119" s="82">
        <v>61.20737877491193</v>
      </c>
      <c r="S119" s="82">
        <v>3227.2</v>
      </c>
      <c r="T119" s="96">
        <v>66.188539039405512</v>
      </c>
    </row>
    <row r="120" spans="1:20" ht="18" customHeight="1" x14ac:dyDescent="0.2">
      <c r="A120" s="94" t="s">
        <v>15</v>
      </c>
      <c r="B120" s="75">
        <v>16</v>
      </c>
      <c r="C120" s="76" t="s">
        <v>142</v>
      </c>
      <c r="D120" s="76" t="s">
        <v>148</v>
      </c>
      <c r="E120" s="77">
        <v>151</v>
      </c>
      <c r="F120" s="78">
        <v>99</v>
      </c>
      <c r="G120" s="79">
        <v>0</v>
      </c>
      <c r="H120" s="80">
        <v>0</v>
      </c>
      <c r="I120" s="79">
        <v>2</v>
      </c>
      <c r="J120" s="80">
        <v>5</v>
      </c>
      <c r="K120" s="79">
        <v>2</v>
      </c>
      <c r="L120" s="80">
        <v>5</v>
      </c>
      <c r="M120" s="83">
        <v>2</v>
      </c>
      <c r="N120" s="84">
        <v>8</v>
      </c>
      <c r="O120" s="79">
        <v>170.5</v>
      </c>
      <c r="P120" s="81">
        <v>10.590062111801242</v>
      </c>
      <c r="Q120" s="82">
        <v>72.45</v>
      </c>
      <c r="R120" s="82">
        <v>59.598886110011058</v>
      </c>
      <c r="S120" s="82">
        <v>2997.5</v>
      </c>
      <c r="T120" s="96">
        <v>67.339454652634004</v>
      </c>
    </row>
    <row r="121" spans="1:20" ht="18" customHeight="1" x14ac:dyDescent="0.2">
      <c r="A121" s="94" t="s">
        <v>15</v>
      </c>
      <c r="B121" s="75">
        <v>16</v>
      </c>
      <c r="C121" s="76" t="s">
        <v>141</v>
      </c>
      <c r="D121" s="76" t="s">
        <v>148</v>
      </c>
      <c r="E121" s="77">
        <v>152</v>
      </c>
      <c r="F121" s="78">
        <v>99</v>
      </c>
      <c r="G121" s="79">
        <v>0</v>
      </c>
      <c r="H121" s="80">
        <v>0</v>
      </c>
      <c r="I121" s="79">
        <v>5</v>
      </c>
      <c r="J121" s="80">
        <v>15</v>
      </c>
      <c r="K121" s="79">
        <v>5</v>
      </c>
      <c r="L121" s="80">
        <v>20</v>
      </c>
      <c r="M121" s="83">
        <v>2</v>
      </c>
      <c r="N121" s="84">
        <v>25</v>
      </c>
      <c r="O121" s="79">
        <v>575</v>
      </c>
      <c r="P121" s="81">
        <v>35.714285714285715</v>
      </c>
      <c r="Q121" s="82">
        <v>73.8</v>
      </c>
      <c r="R121" s="82">
        <v>59.570666940451396</v>
      </c>
      <c r="S121" s="82">
        <v>2932.2</v>
      </c>
      <c r="T121" s="96">
        <v>64.698125960416391</v>
      </c>
    </row>
    <row r="122" spans="1:20" ht="18" customHeight="1" x14ac:dyDescent="0.2">
      <c r="A122" s="94" t="s">
        <v>12</v>
      </c>
      <c r="B122" s="75">
        <v>13</v>
      </c>
      <c r="C122" s="76" t="s">
        <v>141</v>
      </c>
      <c r="D122" s="76" t="s">
        <v>148</v>
      </c>
      <c r="E122" s="77">
        <v>153</v>
      </c>
      <c r="F122" s="78">
        <v>100</v>
      </c>
      <c r="G122" s="79">
        <v>0</v>
      </c>
      <c r="H122" s="80">
        <v>0</v>
      </c>
      <c r="I122" s="79">
        <v>3</v>
      </c>
      <c r="J122" s="85" t="s">
        <v>149</v>
      </c>
      <c r="K122" s="79">
        <v>2</v>
      </c>
      <c r="L122" s="80">
        <v>1</v>
      </c>
      <c r="M122" s="83">
        <v>2</v>
      </c>
      <c r="N122" s="84">
        <v>5</v>
      </c>
      <c r="O122" s="79">
        <v>80.5</v>
      </c>
      <c r="P122" s="81">
        <v>5</v>
      </c>
      <c r="Q122" s="82">
        <v>73.350000000000009</v>
      </c>
      <c r="R122" s="82">
        <v>60.840529570636292</v>
      </c>
      <c r="S122" s="82">
        <v>2779.6</v>
      </c>
      <c r="T122" s="96">
        <v>59.815168398647799</v>
      </c>
    </row>
    <row r="123" spans="1:20" ht="18" customHeight="1" x14ac:dyDescent="0.2">
      <c r="A123" s="94" t="s">
        <v>12</v>
      </c>
      <c r="B123" s="75">
        <v>13</v>
      </c>
      <c r="C123" s="76" t="s">
        <v>142</v>
      </c>
      <c r="D123" s="76" t="s">
        <v>148</v>
      </c>
      <c r="E123" s="77">
        <v>154</v>
      </c>
      <c r="F123" s="78">
        <v>99</v>
      </c>
      <c r="G123" s="79">
        <v>0</v>
      </c>
      <c r="H123" s="80">
        <v>0</v>
      </c>
      <c r="I123" s="79">
        <v>2</v>
      </c>
      <c r="J123" s="80">
        <v>5</v>
      </c>
      <c r="K123" s="79">
        <v>2</v>
      </c>
      <c r="L123" s="80">
        <v>5</v>
      </c>
      <c r="M123" s="83">
        <v>2</v>
      </c>
      <c r="N123" s="84">
        <v>8</v>
      </c>
      <c r="O123" s="79">
        <v>170.5</v>
      </c>
      <c r="P123" s="81">
        <v>10.590062111801242</v>
      </c>
      <c r="Q123" s="82">
        <v>73.350000000000009</v>
      </c>
      <c r="R123" s="82">
        <v>61.503680055288406</v>
      </c>
      <c r="S123" s="82">
        <v>2933.1</v>
      </c>
      <c r="T123" s="96">
        <v>63.068512083454721</v>
      </c>
    </row>
    <row r="124" spans="1:20" ht="18" customHeight="1" x14ac:dyDescent="0.2">
      <c r="A124" s="94" t="s">
        <v>8</v>
      </c>
      <c r="B124" s="75">
        <v>9</v>
      </c>
      <c r="C124" s="76" t="s">
        <v>142</v>
      </c>
      <c r="D124" s="76" t="s">
        <v>148</v>
      </c>
      <c r="E124" s="77">
        <v>155</v>
      </c>
      <c r="F124" s="78">
        <v>98</v>
      </c>
      <c r="G124" s="79">
        <v>0</v>
      </c>
      <c r="H124" s="80">
        <v>0</v>
      </c>
      <c r="I124" s="79">
        <v>2</v>
      </c>
      <c r="J124" s="80">
        <v>3</v>
      </c>
      <c r="K124" s="79">
        <v>2</v>
      </c>
      <c r="L124" s="80">
        <v>4</v>
      </c>
      <c r="M124" s="83">
        <v>2</v>
      </c>
      <c r="N124" s="84">
        <v>6</v>
      </c>
      <c r="O124" s="79">
        <v>121</v>
      </c>
      <c r="P124" s="81">
        <v>7.5155279503105588</v>
      </c>
      <c r="Q124" s="82">
        <v>72</v>
      </c>
      <c r="R124" s="82">
        <v>61.080392511893436</v>
      </c>
      <c r="S124" s="82">
        <v>3261.1</v>
      </c>
      <c r="T124" s="96">
        <v>72.665096660632372</v>
      </c>
    </row>
    <row r="125" spans="1:20" ht="18" customHeight="1" x14ac:dyDescent="0.2">
      <c r="A125" s="94" t="s">
        <v>143</v>
      </c>
      <c r="B125" s="75">
        <v>9</v>
      </c>
      <c r="C125" s="76" t="s">
        <v>141</v>
      </c>
      <c r="D125" s="76" t="s">
        <v>148</v>
      </c>
      <c r="E125" s="77">
        <v>156</v>
      </c>
      <c r="F125" s="78">
        <v>98</v>
      </c>
      <c r="G125" s="79">
        <v>0</v>
      </c>
      <c r="H125" s="80">
        <v>0</v>
      </c>
      <c r="I125" s="79">
        <v>5</v>
      </c>
      <c r="J125" s="80">
        <v>4</v>
      </c>
      <c r="K125" s="79">
        <v>5</v>
      </c>
      <c r="L125" s="80">
        <v>5</v>
      </c>
      <c r="M125" s="83">
        <v>3</v>
      </c>
      <c r="N125" s="84">
        <v>6</v>
      </c>
      <c r="O125" s="79">
        <v>145.5</v>
      </c>
      <c r="P125" s="81">
        <v>9.037267080745341</v>
      </c>
      <c r="Q125" s="82">
        <v>74.7</v>
      </c>
      <c r="R125" s="82">
        <v>61.36258420749008</v>
      </c>
      <c r="S125" s="82">
        <v>3663.3</v>
      </c>
      <c r="T125" s="96">
        <v>78.314881998088708</v>
      </c>
    </row>
    <row r="126" spans="1:20" ht="18" customHeight="1" x14ac:dyDescent="0.2">
      <c r="A126" s="94" t="s">
        <v>1</v>
      </c>
      <c r="B126" s="75">
        <v>2</v>
      </c>
      <c r="C126" s="76" t="s">
        <v>141</v>
      </c>
      <c r="D126" s="76" t="s">
        <v>148</v>
      </c>
      <c r="E126" s="77">
        <v>157</v>
      </c>
      <c r="F126" s="78">
        <v>98</v>
      </c>
      <c r="G126" s="79">
        <v>0</v>
      </c>
      <c r="H126" s="80">
        <v>0</v>
      </c>
      <c r="I126" s="79">
        <v>5</v>
      </c>
      <c r="J126" s="80">
        <v>8</v>
      </c>
      <c r="K126" s="79">
        <v>5</v>
      </c>
      <c r="L126" s="80">
        <v>12</v>
      </c>
      <c r="M126" s="83">
        <v>2</v>
      </c>
      <c r="N126" s="84">
        <v>15</v>
      </c>
      <c r="O126" s="79">
        <v>332</v>
      </c>
      <c r="P126" s="81">
        <v>20.621118012422361</v>
      </c>
      <c r="Q126" s="82">
        <v>75.600000000000009</v>
      </c>
      <c r="R126" s="82">
        <v>62.265597633399345</v>
      </c>
      <c r="S126" s="82">
        <v>3222</v>
      </c>
      <c r="T126" s="96">
        <v>67.073602773147712</v>
      </c>
    </row>
    <row r="127" spans="1:20" ht="18" customHeight="1" x14ac:dyDescent="0.2">
      <c r="A127" s="94" t="s">
        <v>1</v>
      </c>
      <c r="B127" s="75">
        <v>2</v>
      </c>
      <c r="C127" s="76" t="s">
        <v>142</v>
      </c>
      <c r="D127" s="76" t="s">
        <v>148</v>
      </c>
      <c r="E127" s="77">
        <v>158</v>
      </c>
      <c r="F127" s="78">
        <v>98</v>
      </c>
      <c r="G127" s="79">
        <v>0</v>
      </c>
      <c r="H127" s="80">
        <v>0</v>
      </c>
      <c r="I127" s="79">
        <v>2</v>
      </c>
      <c r="J127" s="80">
        <v>3</v>
      </c>
      <c r="K127" s="79">
        <v>2</v>
      </c>
      <c r="L127" s="80">
        <v>3</v>
      </c>
      <c r="M127" s="83">
        <v>2</v>
      </c>
      <c r="N127" s="84">
        <v>5</v>
      </c>
      <c r="O127" s="79">
        <v>103.5</v>
      </c>
      <c r="P127" s="81">
        <v>6.4285714285714279</v>
      </c>
      <c r="Q127" s="82">
        <v>72.899999999999991</v>
      </c>
      <c r="R127" s="82">
        <v>62.011625107362363</v>
      </c>
      <c r="S127" s="82">
        <v>3266.7</v>
      </c>
      <c r="T127" s="96">
        <v>70.811642189425385</v>
      </c>
    </row>
    <row r="128" spans="1:20" ht="18" customHeight="1" x14ac:dyDescent="0.2">
      <c r="A128" s="94" t="s">
        <v>21</v>
      </c>
      <c r="B128" s="75">
        <v>22</v>
      </c>
      <c r="C128" s="76" t="s">
        <v>142</v>
      </c>
      <c r="D128" s="76" t="s">
        <v>148</v>
      </c>
      <c r="E128" s="77">
        <v>159</v>
      </c>
      <c r="F128" s="78">
        <v>98</v>
      </c>
      <c r="G128" s="79">
        <v>0</v>
      </c>
      <c r="H128" s="80">
        <v>0</v>
      </c>
      <c r="I128" s="79">
        <v>2</v>
      </c>
      <c r="J128" s="80">
        <v>3</v>
      </c>
      <c r="K128" s="79">
        <v>2</v>
      </c>
      <c r="L128" s="80">
        <v>3</v>
      </c>
      <c r="M128" s="83">
        <v>2</v>
      </c>
      <c r="N128" s="84">
        <v>6</v>
      </c>
      <c r="O128" s="79">
        <v>109.5</v>
      </c>
      <c r="P128" s="81">
        <v>6.8012422360248443</v>
      </c>
      <c r="Q128" s="82">
        <v>72</v>
      </c>
      <c r="R128" s="82">
        <v>61.602447148747231</v>
      </c>
      <c r="S128" s="82">
        <v>3558.3</v>
      </c>
      <c r="T128" s="96">
        <v>78.615495170239427</v>
      </c>
    </row>
    <row r="129" spans="1:20" ht="18" customHeight="1" x14ac:dyDescent="0.2">
      <c r="A129" s="94" t="s">
        <v>21</v>
      </c>
      <c r="B129" s="75">
        <v>22</v>
      </c>
      <c r="C129" s="76" t="s">
        <v>141</v>
      </c>
      <c r="D129" s="76" t="s">
        <v>148</v>
      </c>
      <c r="E129" s="77">
        <v>160</v>
      </c>
      <c r="F129" s="78">
        <v>98</v>
      </c>
      <c r="G129" s="79">
        <v>0</v>
      </c>
      <c r="H129" s="80">
        <v>0</v>
      </c>
      <c r="I129" s="79">
        <v>5</v>
      </c>
      <c r="J129" s="80">
        <v>2</v>
      </c>
      <c r="K129" s="79">
        <v>5</v>
      </c>
      <c r="L129" s="80">
        <v>5</v>
      </c>
      <c r="M129" s="83">
        <v>5</v>
      </c>
      <c r="N129" s="84">
        <v>8</v>
      </c>
      <c r="O129" s="79">
        <v>131.5</v>
      </c>
      <c r="P129" s="81">
        <v>8.1677018633540381</v>
      </c>
      <c r="Q129" s="82">
        <v>72</v>
      </c>
      <c r="R129" s="82">
        <v>61.687104657426225</v>
      </c>
      <c r="S129" s="82">
        <v>3406.5</v>
      </c>
      <c r="T129" s="96">
        <v>75.158406726711732</v>
      </c>
    </row>
    <row r="130" spans="1:20" ht="18" customHeight="1" x14ac:dyDescent="0.2">
      <c r="A130" s="94" t="s">
        <v>22</v>
      </c>
      <c r="B130" s="75">
        <v>23</v>
      </c>
      <c r="C130" s="76" t="s">
        <v>141</v>
      </c>
      <c r="D130" s="76" t="s">
        <v>148</v>
      </c>
      <c r="E130" s="77">
        <v>161</v>
      </c>
      <c r="F130" s="78">
        <v>97</v>
      </c>
      <c r="G130" s="79">
        <v>0</v>
      </c>
      <c r="H130" s="80">
        <v>0</v>
      </c>
      <c r="I130" s="79">
        <v>2</v>
      </c>
      <c r="J130" s="80">
        <v>1</v>
      </c>
      <c r="K130" s="79">
        <v>2</v>
      </c>
      <c r="L130" s="80">
        <v>3</v>
      </c>
      <c r="M130" s="83">
        <v>2</v>
      </c>
      <c r="N130" s="84">
        <v>6</v>
      </c>
      <c r="O130" s="79">
        <v>83.5</v>
      </c>
      <c r="P130" s="81">
        <v>5.1863354037267078</v>
      </c>
      <c r="Q130" s="82">
        <v>72.45</v>
      </c>
      <c r="R130" s="82">
        <v>60.501899535920323</v>
      </c>
      <c r="S130" s="82">
        <v>3275.8</v>
      </c>
      <c r="T130" s="96">
        <v>73.987844462932173</v>
      </c>
    </row>
    <row r="131" spans="1:20" ht="18" customHeight="1" x14ac:dyDescent="0.2">
      <c r="A131" s="94" t="s">
        <v>22</v>
      </c>
      <c r="B131" s="75">
        <v>23</v>
      </c>
      <c r="C131" s="76" t="s">
        <v>142</v>
      </c>
      <c r="D131" s="76" t="s">
        <v>148</v>
      </c>
      <c r="E131" s="77">
        <v>162</v>
      </c>
      <c r="F131" s="78">
        <v>98</v>
      </c>
      <c r="G131" s="79">
        <v>0</v>
      </c>
      <c r="H131" s="80">
        <v>0</v>
      </c>
      <c r="I131" s="79">
        <v>2</v>
      </c>
      <c r="J131" s="80">
        <v>1</v>
      </c>
      <c r="K131" s="79">
        <v>2</v>
      </c>
      <c r="L131" s="80">
        <v>3</v>
      </c>
      <c r="M131" s="83">
        <v>2</v>
      </c>
      <c r="N131" s="84">
        <v>5</v>
      </c>
      <c r="O131" s="79">
        <v>77.5</v>
      </c>
      <c r="P131" s="81">
        <v>4.8136645962732922</v>
      </c>
      <c r="Q131" s="82">
        <v>72</v>
      </c>
      <c r="R131" s="82">
        <v>59.528338186111903</v>
      </c>
      <c r="S131" s="82">
        <v>3599.1</v>
      </c>
      <c r="T131" s="96">
        <v>82.287470644218814</v>
      </c>
    </row>
    <row r="132" spans="1:20" ht="18" customHeight="1" x14ac:dyDescent="0.2">
      <c r="A132" s="94" t="s">
        <v>20</v>
      </c>
      <c r="B132" s="75">
        <v>21</v>
      </c>
      <c r="C132" s="76" t="s">
        <v>142</v>
      </c>
      <c r="D132" s="76" t="s">
        <v>148</v>
      </c>
      <c r="E132" s="77">
        <v>163</v>
      </c>
      <c r="F132" s="78">
        <v>98</v>
      </c>
      <c r="G132" s="79">
        <v>0</v>
      </c>
      <c r="H132" s="80">
        <v>0</v>
      </c>
      <c r="I132" s="79">
        <v>2</v>
      </c>
      <c r="J132" s="80">
        <v>3</v>
      </c>
      <c r="K132" s="79">
        <v>2</v>
      </c>
      <c r="L132" s="80">
        <v>5</v>
      </c>
      <c r="M132" s="83">
        <v>2</v>
      </c>
      <c r="N132" s="84">
        <v>5</v>
      </c>
      <c r="O132" s="79">
        <v>126.5</v>
      </c>
      <c r="P132" s="81">
        <v>7.8571428571428568</v>
      </c>
      <c r="Q132" s="82">
        <v>74.25</v>
      </c>
      <c r="R132" s="82">
        <v>60.191488670764016</v>
      </c>
      <c r="S132" s="82">
        <v>4275.5</v>
      </c>
      <c r="T132" s="96">
        <v>93.745714413285228</v>
      </c>
    </row>
    <row r="133" spans="1:20" ht="18" customHeight="1" x14ac:dyDescent="0.2">
      <c r="A133" s="94" t="s">
        <v>20</v>
      </c>
      <c r="B133" s="75">
        <v>21</v>
      </c>
      <c r="C133" s="76" t="s">
        <v>141</v>
      </c>
      <c r="D133" s="76" t="s">
        <v>148</v>
      </c>
      <c r="E133" s="77">
        <v>164</v>
      </c>
      <c r="F133" s="78">
        <v>98</v>
      </c>
      <c r="G133" s="79">
        <v>0</v>
      </c>
      <c r="H133" s="80">
        <v>0</v>
      </c>
      <c r="I133" s="79">
        <v>5</v>
      </c>
      <c r="J133" s="80">
        <v>10</v>
      </c>
      <c r="K133" s="79">
        <v>5</v>
      </c>
      <c r="L133" s="80">
        <v>12</v>
      </c>
      <c r="M133" s="83">
        <v>5</v>
      </c>
      <c r="N133" s="84">
        <v>18</v>
      </c>
      <c r="O133" s="79">
        <v>376</v>
      </c>
      <c r="P133" s="81">
        <v>23.354037267080745</v>
      </c>
      <c r="Q133" s="82">
        <v>63.9</v>
      </c>
      <c r="R133" s="82">
        <v>60.092721577305184</v>
      </c>
      <c r="S133" s="82">
        <v>3647</v>
      </c>
      <c r="T133" s="96">
        <v>93.069865542161153</v>
      </c>
    </row>
    <row r="134" spans="1:20" ht="18" customHeight="1" x14ac:dyDescent="0.2">
      <c r="A134" s="94" t="s">
        <v>2</v>
      </c>
      <c r="B134" s="75">
        <v>3</v>
      </c>
      <c r="C134" s="76" t="s">
        <v>141</v>
      </c>
      <c r="D134" s="76" t="s">
        <v>148</v>
      </c>
      <c r="E134" s="77">
        <v>165</v>
      </c>
      <c r="F134" s="78">
        <v>100</v>
      </c>
      <c r="G134" s="79">
        <v>0</v>
      </c>
      <c r="H134" s="80">
        <v>0</v>
      </c>
      <c r="I134" s="79">
        <v>5</v>
      </c>
      <c r="J134" s="80">
        <v>5</v>
      </c>
      <c r="K134" s="79">
        <v>5</v>
      </c>
      <c r="L134" s="80">
        <v>10</v>
      </c>
      <c r="M134" s="83">
        <v>5</v>
      </c>
      <c r="N134" s="84">
        <v>12</v>
      </c>
      <c r="O134" s="79">
        <v>252</v>
      </c>
      <c r="P134" s="81">
        <v>15.65217391304348</v>
      </c>
      <c r="Q134" s="82">
        <v>70.2</v>
      </c>
      <c r="R134" s="82">
        <v>59.203817736175765</v>
      </c>
      <c r="S134" s="82">
        <v>3134.2</v>
      </c>
      <c r="T134" s="96">
        <v>72.420582178387221</v>
      </c>
    </row>
    <row r="135" spans="1:20" ht="18" customHeight="1" x14ac:dyDescent="0.2">
      <c r="A135" s="94" t="s">
        <v>2</v>
      </c>
      <c r="B135" s="75">
        <v>3</v>
      </c>
      <c r="C135" s="76" t="s">
        <v>142</v>
      </c>
      <c r="D135" s="76" t="s">
        <v>148</v>
      </c>
      <c r="E135" s="77">
        <v>166</v>
      </c>
      <c r="F135" s="78">
        <v>99</v>
      </c>
      <c r="G135" s="79">
        <v>0</v>
      </c>
      <c r="H135" s="80">
        <v>0</v>
      </c>
      <c r="I135" s="79">
        <v>2</v>
      </c>
      <c r="J135" s="80">
        <v>3</v>
      </c>
      <c r="K135" s="79">
        <v>2</v>
      </c>
      <c r="L135" s="80">
        <v>5</v>
      </c>
      <c r="M135" s="83">
        <v>2</v>
      </c>
      <c r="N135" s="84">
        <v>10</v>
      </c>
      <c r="O135" s="79">
        <v>156.5</v>
      </c>
      <c r="P135" s="81">
        <v>9.7204968944099388</v>
      </c>
      <c r="Q135" s="82">
        <v>71.55</v>
      </c>
      <c r="R135" s="82">
        <v>59.438339119328703</v>
      </c>
      <c r="S135" s="82">
        <v>2484.5</v>
      </c>
      <c r="T135" s="96">
        <v>59.681822152341027</v>
      </c>
    </row>
    <row r="136" spans="1:20" ht="18" customHeight="1" x14ac:dyDescent="0.2">
      <c r="A136" s="94" t="s">
        <v>9</v>
      </c>
      <c r="B136" s="75">
        <v>10</v>
      </c>
      <c r="C136" s="76" t="s">
        <v>142</v>
      </c>
      <c r="D136" s="76" t="s">
        <v>150</v>
      </c>
      <c r="E136" s="77">
        <v>167</v>
      </c>
      <c r="F136" s="78">
        <v>99</v>
      </c>
      <c r="G136" s="79">
        <v>0</v>
      </c>
      <c r="H136" s="80">
        <v>0</v>
      </c>
      <c r="I136" s="79">
        <v>2</v>
      </c>
      <c r="J136" s="80">
        <v>3</v>
      </c>
      <c r="K136" s="79">
        <v>2</v>
      </c>
      <c r="L136" s="80">
        <v>5</v>
      </c>
      <c r="M136" s="83">
        <v>2</v>
      </c>
      <c r="N136" s="84">
        <v>8</v>
      </c>
      <c r="O136" s="79">
        <v>144.5</v>
      </c>
      <c r="P136" s="81">
        <v>8.975155279503106</v>
      </c>
      <c r="Q136" s="82">
        <v>72.899999999999991</v>
      </c>
      <c r="R136" s="82">
        <v>59.260256075295089</v>
      </c>
      <c r="S136" s="82">
        <v>2849.5</v>
      </c>
      <c r="T136" s="96">
        <v>63.982992030831539</v>
      </c>
    </row>
    <row r="137" spans="1:20" ht="18" customHeight="1" x14ac:dyDescent="0.2">
      <c r="A137" s="94" t="s">
        <v>9</v>
      </c>
      <c r="B137" s="75">
        <v>10</v>
      </c>
      <c r="C137" s="76" t="s">
        <v>141</v>
      </c>
      <c r="D137" s="76" t="s">
        <v>148</v>
      </c>
      <c r="E137" s="77">
        <v>168</v>
      </c>
      <c r="F137" s="78">
        <v>96</v>
      </c>
      <c r="G137" s="79">
        <v>0</v>
      </c>
      <c r="H137" s="80">
        <v>0</v>
      </c>
      <c r="I137" s="79">
        <v>5</v>
      </c>
      <c r="J137" s="80">
        <v>15</v>
      </c>
      <c r="K137" s="79">
        <v>5</v>
      </c>
      <c r="L137" s="80">
        <v>40</v>
      </c>
      <c r="M137" s="83">
        <v>5</v>
      </c>
      <c r="N137" s="84">
        <v>45</v>
      </c>
      <c r="O137" s="79">
        <v>925</v>
      </c>
      <c r="P137" s="81">
        <v>57.453416149068325</v>
      </c>
      <c r="Q137" s="82">
        <v>69.3</v>
      </c>
      <c r="R137" s="82">
        <v>59.570666940451396</v>
      </c>
      <c r="S137" s="82">
        <v>2411.3000000000002</v>
      </c>
      <c r="T137" s="96">
        <v>58.430075384606731</v>
      </c>
    </row>
    <row r="138" spans="1:20" ht="18" customHeight="1" x14ac:dyDescent="0.2">
      <c r="A138" s="94" t="s">
        <v>19</v>
      </c>
      <c r="B138" s="75">
        <v>20</v>
      </c>
      <c r="C138" s="76" t="s">
        <v>141</v>
      </c>
      <c r="D138" s="76" t="s">
        <v>148</v>
      </c>
      <c r="E138" s="77">
        <v>169</v>
      </c>
      <c r="F138" s="78">
        <v>98</v>
      </c>
      <c r="G138" s="79">
        <v>0</v>
      </c>
      <c r="H138" s="80">
        <v>0</v>
      </c>
      <c r="I138" s="79">
        <v>5</v>
      </c>
      <c r="J138" s="80">
        <v>3</v>
      </c>
      <c r="K138" s="79">
        <v>5</v>
      </c>
      <c r="L138" s="80">
        <v>3</v>
      </c>
      <c r="M138" s="83">
        <v>3</v>
      </c>
      <c r="N138" s="84">
        <v>6</v>
      </c>
      <c r="O138" s="79">
        <v>109.5</v>
      </c>
      <c r="P138" s="81">
        <v>6.8012422360248443</v>
      </c>
      <c r="Q138" s="82">
        <v>72.45</v>
      </c>
      <c r="R138" s="82">
        <v>59.951625729506866</v>
      </c>
      <c r="S138" s="82">
        <v>2728.7</v>
      </c>
      <c r="T138" s="96">
        <v>61.561967515803296</v>
      </c>
    </row>
    <row r="139" spans="1:20" ht="18" customHeight="1" x14ac:dyDescent="0.2">
      <c r="A139" s="94" t="s">
        <v>19</v>
      </c>
      <c r="B139" s="75">
        <v>20</v>
      </c>
      <c r="C139" s="76" t="s">
        <v>142</v>
      </c>
      <c r="D139" s="76" t="s">
        <v>148</v>
      </c>
      <c r="E139" s="77">
        <v>170</v>
      </c>
      <c r="F139" s="78">
        <v>98</v>
      </c>
      <c r="G139" s="79">
        <v>0</v>
      </c>
      <c r="H139" s="80">
        <v>0</v>
      </c>
      <c r="I139" s="79">
        <v>2</v>
      </c>
      <c r="J139" s="80">
        <v>5</v>
      </c>
      <c r="K139" s="79">
        <v>2</v>
      </c>
      <c r="L139" s="80">
        <v>5</v>
      </c>
      <c r="M139" s="83">
        <v>2</v>
      </c>
      <c r="N139" s="84">
        <v>7</v>
      </c>
      <c r="O139" s="79">
        <v>164.5</v>
      </c>
      <c r="P139" s="81">
        <v>10.217391304347826</v>
      </c>
      <c r="Q139" s="82">
        <v>74.25</v>
      </c>
      <c r="R139" s="82">
        <v>59.316694414414414</v>
      </c>
      <c r="S139" s="82">
        <v>2858.8</v>
      </c>
      <c r="T139" s="96">
        <v>63.607222146708374</v>
      </c>
    </row>
    <row r="140" spans="1:20" ht="18" customHeight="1" x14ac:dyDescent="0.2">
      <c r="A140" s="94" t="s">
        <v>17</v>
      </c>
      <c r="B140" s="75">
        <v>18</v>
      </c>
      <c r="C140" s="76" t="s">
        <v>142</v>
      </c>
      <c r="D140" s="76" t="s">
        <v>148</v>
      </c>
      <c r="E140" s="77">
        <v>171</v>
      </c>
      <c r="F140" s="78">
        <v>99</v>
      </c>
      <c r="G140" s="79">
        <v>0</v>
      </c>
      <c r="H140" s="80">
        <v>0</v>
      </c>
      <c r="I140" s="79">
        <v>2</v>
      </c>
      <c r="J140" s="80">
        <v>5</v>
      </c>
      <c r="K140" s="79">
        <v>2</v>
      </c>
      <c r="L140" s="80">
        <v>5</v>
      </c>
      <c r="M140" s="83">
        <v>2</v>
      </c>
      <c r="N140" s="84">
        <v>5</v>
      </c>
      <c r="O140" s="79">
        <v>152.5</v>
      </c>
      <c r="P140" s="81">
        <v>9.4720496894409933</v>
      </c>
      <c r="Q140" s="82">
        <v>71.100000000000009</v>
      </c>
      <c r="R140" s="82">
        <v>60.022173653406028</v>
      </c>
      <c r="S140" s="82">
        <v>2687.6</v>
      </c>
      <c r="T140" s="96">
        <v>61.090017370926461</v>
      </c>
    </row>
    <row r="141" spans="1:20" ht="18" customHeight="1" x14ac:dyDescent="0.2">
      <c r="A141" s="94" t="s">
        <v>17</v>
      </c>
      <c r="B141" s="75">
        <v>18</v>
      </c>
      <c r="C141" s="76" t="s">
        <v>141</v>
      </c>
      <c r="D141" s="76" t="s">
        <v>148</v>
      </c>
      <c r="E141" s="77">
        <v>172</v>
      </c>
      <c r="F141" s="78">
        <v>98</v>
      </c>
      <c r="G141" s="79">
        <v>0</v>
      </c>
      <c r="H141" s="80">
        <v>0</v>
      </c>
      <c r="I141" s="79">
        <v>2</v>
      </c>
      <c r="J141" s="80">
        <v>5</v>
      </c>
      <c r="K141" s="79">
        <v>2</v>
      </c>
      <c r="L141" s="80">
        <v>5</v>
      </c>
      <c r="M141" s="83">
        <v>2</v>
      </c>
      <c r="N141" s="84">
        <v>5</v>
      </c>
      <c r="O141" s="79">
        <v>152.5</v>
      </c>
      <c r="P141" s="81">
        <v>9.4720496894409933</v>
      </c>
      <c r="Q141" s="82">
        <v>73.350000000000009</v>
      </c>
      <c r="R141" s="82">
        <v>60.247927009883341</v>
      </c>
      <c r="S141" s="82">
        <v>2641.7</v>
      </c>
      <c r="T141" s="96">
        <v>58.578375603916079</v>
      </c>
    </row>
    <row r="142" spans="1:20" ht="18" customHeight="1" x14ac:dyDescent="0.2">
      <c r="A142" s="94" t="s">
        <v>23</v>
      </c>
      <c r="B142" s="75">
        <v>24</v>
      </c>
      <c r="C142" s="76" t="s">
        <v>141</v>
      </c>
      <c r="D142" s="76" t="s">
        <v>148</v>
      </c>
      <c r="E142" s="77">
        <v>173</v>
      </c>
      <c r="F142" s="78">
        <v>98</v>
      </c>
      <c r="G142" s="79">
        <v>0</v>
      </c>
      <c r="H142" s="80">
        <v>0</v>
      </c>
      <c r="I142" s="79">
        <v>5</v>
      </c>
      <c r="J142" s="80">
        <v>5</v>
      </c>
      <c r="K142" s="79">
        <v>5</v>
      </c>
      <c r="L142" s="80">
        <v>12</v>
      </c>
      <c r="M142" s="83">
        <v>3</v>
      </c>
      <c r="N142" s="84">
        <v>15</v>
      </c>
      <c r="O142" s="79">
        <v>293</v>
      </c>
      <c r="P142" s="81">
        <v>18.198757763975156</v>
      </c>
      <c r="Q142" s="82">
        <v>69.3</v>
      </c>
      <c r="R142" s="82">
        <v>61.419022546609412</v>
      </c>
      <c r="S142" s="82">
        <v>2908.7</v>
      </c>
      <c r="T142" s="96">
        <v>66.966692653235356</v>
      </c>
    </row>
    <row r="143" spans="1:20" ht="18" customHeight="1" x14ac:dyDescent="0.2">
      <c r="A143" s="94" t="s">
        <v>23</v>
      </c>
      <c r="B143" s="75">
        <v>24</v>
      </c>
      <c r="C143" s="76" t="s">
        <v>142</v>
      </c>
      <c r="D143" s="76" t="s">
        <v>148</v>
      </c>
      <c r="E143" s="77">
        <v>174</v>
      </c>
      <c r="F143" s="78">
        <v>99</v>
      </c>
      <c r="G143" s="79">
        <v>0</v>
      </c>
      <c r="H143" s="80">
        <v>0</v>
      </c>
      <c r="I143" s="79">
        <v>2</v>
      </c>
      <c r="J143" s="80">
        <v>5</v>
      </c>
      <c r="K143" s="79">
        <v>2</v>
      </c>
      <c r="L143" s="80">
        <v>3</v>
      </c>
      <c r="M143" s="83">
        <v>2</v>
      </c>
      <c r="N143" s="84">
        <v>5</v>
      </c>
      <c r="O143" s="79">
        <v>129.5</v>
      </c>
      <c r="P143" s="81">
        <v>8.0434782608695645</v>
      </c>
      <c r="Q143" s="82">
        <v>75.149999999999991</v>
      </c>
      <c r="R143" s="82">
        <v>59.711762788249722</v>
      </c>
      <c r="S143" s="82">
        <v>3117.5</v>
      </c>
      <c r="T143" s="96">
        <v>67.391406537900892</v>
      </c>
    </row>
    <row r="144" spans="1:20" ht="18" customHeight="1" x14ac:dyDescent="0.2">
      <c r="A144" s="94" t="s">
        <v>13</v>
      </c>
      <c r="B144" s="75">
        <v>14</v>
      </c>
      <c r="C144" s="76" t="s">
        <v>142</v>
      </c>
      <c r="D144" s="76" t="s">
        <v>148</v>
      </c>
      <c r="E144" s="77">
        <v>175</v>
      </c>
      <c r="F144" s="78">
        <v>98</v>
      </c>
      <c r="G144" s="79">
        <v>0</v>
      </c>
      <c r="H144" s="80">
        <v>0</v>
      </c>
      <c r="I144" s="79">
        <v>2</v>
      </c>
      <c r="J144" s="80">
        <v>1</v>
      </c>
      <c r="K144" s="79">
        <v>2</v>
      </c>
      <c r="L144" s="80">
        <v>3</v>
      </c>
      <c r="M144" s="83">
        <v>2</v>
      </c>
      <c r="N144" s="84">
        <v>4</v>
      </c>
      <c r="O144" s="79">
        <v>71.5</v>
      </c>
      <c r="P144" s="81">
        <v>4.4409937888198758</v>
      </c>
      <c r="Q144" s="82">
        <v>72.899999999999991</v>
      </c>
      <c r="R144" s="82">
        <v>60.798200816296792</v>
      </c>
      <c r="S144" s="82">
        <v>3862.4</v>
      </c>
      <c r="T144" s="96">
        <v>85.395512132463608</v>
      </c>
    </row>
    <row r="145" spans="1:20" ht="18" customHeight="1" x14ac:dyDescent="0.2">
      <c r="A145" s="94" t="s">
        <v>13</v>
      </c>
      <c r="B145" s="75">
        <v>14</v>
      </c>
      <c r="C145" s="76" t="s">
        <v>141</v>
      </c>
      <c r="D145" s="76" t="s">
        <v>148</v>
      </c>
      <c r="E145" s="77">
        <v>176</v>
      </c>
      <c r="F145" s="78">
        <v>99</v>
      </c>
      <c r="G145" s="79">
        <v>0</v>
      </c>
      <c r="H145" s="80">
        <v>0</v>
      </c>
      <c r="I145" s="79">
        <v>5</v>
      </c>
      <c r="J145" s="80">
        <v>10</v>
      </c>
      <c r="K145" s="79">
        <v>5</v>
      </c>
      <c r="L145" s="80">
        <v>15</v>
      </c>
      <c r="M145" s="83">
        <v>3</v>
      </c>
      <c r="N145" s="84">
        <v>20</v>
      </c>
      <c r="O145" s="79">
        <v>422.5</v>
      </c>
      <c r="P145" s="81">
        <v>26.242236024844722</v>
      </c>
      <c r="Q145" s="82">
        <v>73.350000000000009</v>
      </c>
      <c r="R145" s="82">
        <v>60.417242027241329</v>
      </c>
      <c r="S145" s="82">
        <v>3541.5</v>
      </c>
      <c r="T145" s="96">
        <v>77.519893519168534</v>
      </c>
    </row>
    <row r="146" spans="1:20" ht="18" customHeight="1" x14ac:dyDescent="0.2">
      <c r="A146" s="94" t="s">
        <v>4</v>
      </c>
      <c r="B146" s="75">
        <v>5</v>
      </c>
      <c r="C146" s="76" t="s">
        <v>141</v>
      </c>
      <c r="D146" s="76" t="s">
        <v>148</v>
      </c>
      <c r="E146" s="77">
        <v>177</v>
      </c>
      <c r="F146" s="78">
        <v>97</v>
      </c>
      <c r="G146" s="79">
        <v>0</v>
      </c>
      <c r="H146" s="80">
        <v>0</v>
      </c>
      <c r="I146" s="79">
        <v>2</v>
      </c>
      <c r="J146" s="80">
        <v>5</v>
      </c>
      <c r="K146" s="79">
        <v>2</v>
      </c>
      <c r="L146" s="80">
        <v>5</v>
      </c>
      <c r="M146" s="83">
        <v>2</v>
      </c>
      <c r="N146" s="84">
        <v>8</v>
      </c>
      <c r="O146" s="79">
        <v>170.5</v>
      </c>
      <c r="P146" s="81">
        <v>10.590062111801242</v>
      </c>
      <c r="Q146" s="82">
        <v>72.45</v>
      </c>
      <c r="R146" s="82">
        <v>59.866968220827879</v>
      </c>
      <c r="S146" s="82">
        <v>2392.6999999999998</v>
      </c>
      <c r="T146" s="96">
        <v>54.615132403364399</v>
      </c>
    </row>
    <row r="147" spans="1:20" ht="18" customHeight="1" x14ac:dyDescent="0.2">
      <c r="A147" s="94" t="s">
        <v>4</v>
      </c>
      <c r="B147" s="75">
        <v>5</v>
      </c>
      <c r="C147" s="76" t="s">
        <v>142</v>
      </c>
      <c r="D147" s="76" t="s">
        <v>148</v>
      </c>
      <c r="E147" s="77">
        <v>178</v>
      </c>
      <c r="F147" s="78">
        <v>98</v>
      </c>
      <c r="G147" s="79">
        <v>0</v>
      </c>
      <c r="H147" s="80">
        <v>0</v>
      </c>
      <c r="I147" s="79">
        <v>2</v>
      </c>
      <c r="J147" s="80">
        <v>5</v>
      </c>
      <c r="K147" s="79">
        <v>2</v>
      </c>
      <c r="L147" s="80">
        <v>5</v>
      </c>
      <c r="M147" s="83">
        <v>2</v>
      </c>
      <c r="N147" s="84">
        <v>8</v>
      </c>
      <c r="O147" s="79">
        <v>170.5</v>
      </c>
      <c r="P147" s="81">
        <v>10.590062111801242</v>
      </c>
      <c r="Q147" s="82">
        <v>72.899999999999991</v>
      </c>
      <c r="R147" s="82">
        <v>60.03628323818586</v>
      </c>
      <c r="S147" s="82">
        <v>2555.6999999999998</v>
      </c>
      <c r="T147" s="96">
        <v>57.222206678728412</v>
      </c>
    </row>
    <row r="148" spans="1:20" ht="18" customHeight="1" x14ac:dyDescent="0.2">
      <c r="A148" s="94" t="s">
        <v>16</v>
      </c>
      <c r="B148" s="75">
        <v>17</v>
      </c>
      <c r="C148" s="76" t="s">
        <v>142</v>
      </c>
      <c r="D148" s="76" t="s">
        <v>148</v>
      </c>
      <c r="E148" s="77">
        <v>179</v>
      </c>
      <c r="F148" s="78">
        <v>99</v>
      </c>
      <c r="G148" s="79">
        <v>0</v>
      </c>
      <c r="H148" s="80">
        <v>0</v>
      </c>
      <c r="I148" s="79">
        <v>2</v>
      </c>
      <c r="J148" s="80">
        <v>5</v>
      </c>
      <c r="K148" s="79">
        <v>2</v>
      </c>
      <c r="L148" s="80">
        <v>5</v>
      </c>
      <c r="M148" s="83">
        <v>2</v>
      </c>
      <c r="N148" s="84">
        <v>6</v>
      </c>
      <c r="O148" s="79">
        <v>158.5</v>
      </c>
      <c r="P148" s="81">
        <v>9.8447204968944106</v>
      </c>
      <c r="Q148" s="82">
        <v>72.899999999999991</v>
      </c>
      <c r="R148" s="82">
        <v>61.912858013903538</v>
      </c>
      <c r="S148" s="82">
        <v>4028.9</v>
      </c>
      <c r="T148" s="96">
        <v>86.589462407138569</v>
      </c>
    </row>
    <row r="149" spans="1:20" ht="18" customHeight="1" x14ac:dyDescent="0.2">
      <c r="A149" s="94" t="s">
        <v>16</v>
      </c>
      <c r="B149" s="75">
        <v>17</v>
      </c>
      <c r="C149" s="76" t="s">
        <v>141</v>
      </c>
      <c r="D149" s="76" t="s">
        <v>148</v>
      </c>
      <c r="E149" s="77">
        <v>180</v>
      </c>
      <c r="F149" s="78">
        <v>100</v>
      </c>
      <c r="G149" s="79">
        <v>0</v>
      </c>
      <c r="H149" s="80">
        <v>0</v>
      </c>
      <c r="I149" s="79">
        <v>7</v>
      </c>
      <c r="J149" s="80">
        <v>10</v>
      </c>
      <c r="K149" s="79">
        <v>8</v>
      </c>
      <c r="L149" s="80">
        <v>35</v>
      </c>
      <c r="M149" s="83">
        <v>5</v>
      </c>
      <c r="N149" s="84">
        <v>40</v>
      </c>
      <c r="O149" s="79">
        <v>772.5</v>
      </c>
      <c r="P149" s="81">
        <v>47.981366459627331</v>
      </c>
      <c r="Q149" s="82">
        <v>76.05</v>
      </c>
      <c r="R149" s="82">
        <v>60.064502407745522</v>
      </c>
      <c r="S149" s="82">
        <v>2715.3</v>
      </c>
      <c r="T149" s="96">
        <v>57.085110774735107</v>
      </c>
    </row>
    <row r="150" spans="1:20" ht="18" customHeight="1" x14ac:dyDescent="0.2">
      <c r="A150" s="94" t="s">
        <v>0</v>
      </c>
      <c r="B150" s="75">
        <v>1</v>
      </c>
      <c r="C150" s="76" t="s">
        <v>141</v>
      </c>
      <c r="D150" s="76" t="s">
        <v>148</v>
      </c>
      <c r="E150" s="77">
        <v>181</v>
      </c>
      <c r="F150" s="78">
        <v>99</v>
      </c>
      <c r="G150" s="79">
        <v>0</v>
      </c>
      <c r="H150" s="80">
        <v>0</v>
      </c>
      <c r="I150" s="79">
        <v>8</v>
      </c>
      <c r="J150" s="80">
        <v>20</v>
      </c>
      <c r="K150" s="79">
        <v>8</v>
      </c>
      <c r="L150" s="80">
        <v>80</v>
      </c>
      <c r="M150" s="83">
        <v>8</v>
      </c>
      <c r="N150" s="84">
        <v>90</v>
      </c>
      <c r="O150" s="79">
        <v>1720</v>
      </c>
      <c r="P150" s="81">
        <v>106.83229813664596</v>
      </c>
      <c r="Q150" s="82">
        <v>75.600000000000009</v>
      </c>
      <c r="R150" s="82">
        <v>60.304365349002666</v>
      </c>
      <c r="S150" s="82">
        <v>2169.4</v>
      </c>
      <c r="T150" s="96">
        <v>46.158961036710231</v>
      </c>
    </row>
    <row r="151" spans="1:20" ht="18" customHeight="1" x14ac:dyDescent="0.2">
      <c r="A151" s="94" t="s">
        <v>0</v>
      </c>
      <c r="B151" s="75">
        <v>1</v>
      </c>
      <c r="C151" s="76" t="s">
        <v>142</v>
      </c>
      <c r="D151" s="76" t="s">
        <v>148</v>
      </c>
      <c r="E151" s="77">
        <v>182</v>
      </c>
      <c r="F151" s="78">
        <v>100</v>
      </c>
      <c r="G151" s="79">
        <v>0</v>
      </c>
      <c r="H151" s="80">
        <v>0</v>
      </c>
      <c r="I151" s="79">
        <v>2</v>
      </c>
      <c r="J151" s="80">
        <v>2</v>
      </c>
      <c r="K151" s="79">
        <v>2</v>
      </c>
      <c r="L151" s="80">
        <v>5</v>
      </c>
      <c r="M151" s="83">
        <v>2</v>
      </c>
      <c r="N151" s="84">
        <v>6</v>
      </c>
      <c r="O151" s="79">
        <v>119.5</v>
      </c>
      <c r="P151" s="81">
        <v>7.4223602484472044</v>
      </c>
      <c r="Q151" s="82">
        <v>72.899999999999991</v>
      </c>
      <c r="R151" s="82">
        <v>63.055734381069939</v>
      </c>
      <c r="S151" s="82">
        <v>3255.4</v>
      </c>
      <c r="T151" s="96">
        <v>68.01025031147357</v>
      </c>
    </row>
    <row r="152" spans="1:20" ht="18" customHeight="1" x14ac:dyDescent="0.2">
      <c r="A152" s="94" t="s">
        <v>7</v>
      </c>
      <c r="B152" s="75">
        <v>8</v>
      </c>
      <c r="C152" s="76" t="s">
        <v>142</v>
      </c>
      <c r="D152" s="76" t="s">
        <v>148</v>
      </c>
      <c r="E152" s="77">
        <v>183</v>
      </c>
      <c r="F152" s="78">
        <v>100</v>
      </c>
      <c r="G152" s="79">
        <v>0</v>
      </c>
      <c r="H152" s="80">
        <v>0</v>
      </c>
      <c r="I152" s="79">
        <v>2</v>
      </c>
      <c r="J152" s="80">
        <v>4</v>
      </c>
      <c r="K152" s="79">
        <v>2</v>
      </c>
      <c r="L152" s="80">
        <v>5</v>
      </c>
      <c r="M152" s="83">
        <v>2</v>
      </c>
      <c r="N152" s="84">
        <v>7</v>
      </c>
      <c r="O152" s="79">
        <v>151.5</v>
      </c>
      <c r="P152" s="81">
        <v>9.4099378881987583</v>
      </c>
      <c r="Q152" s="82">
        <v>73.350000000000009</v>
      </c>
      <c r="R152" s="82">
        <v>60.925187079315286</v>
      </c>
      <c r="S152" s="82">
        <v>2405.1999999999998</v>
      </c>
      <c r="T152" s="96">
        <v>51.686406169636577</v>
      </c>
    </row>
    <row r="153" spans="1:20" ht="18" customHeight="1" x14ac:dyDescent="0.2">
      <c r="A153" s="94" t="s">
        <v>7</v>
      </c>
      <c r="B153" s="75">
        <v>8</v>
      </c>
      <c r="C153" s="76" t="s">
        <v>141</v>
      </c>
      <c r="D153" s="76" t="s">
        <v>148</v>
      </c>
      <c r="E153" s="77">
        <v>184</v>
      </c>
      <c r="F153" s="78">
        <v>99</v>
      </c>
      <c r="G153" s="79">
        <v>0</v>
      </c>
      <c r="H153" s="80">
        <v>0</v>
      </c>
      <c r="I153" s="79">
        <v>3</v>
      </c>
      <c r="J153" s="80">
        <v>1</v>
      </c>
      <c r="K153" s="79">
        <v>3</v>
      </c>
      <c r="L153" s="80">
        <v>1</v>
      </c>
      <c r="M153" s="83">
        <v>2</v>
      </c>
      <c r="N153" s="84">
        <v>10</v>
      </c>
      <c r="O153" s="79">
        <v>84.5</v>
      </c>
      <c r="P153" s="81">
        <v>5.2484472049689446</v>
      </c>
      <c r="Q153" s="82">
        <v>72.899999999999991</v>
      </c>
      <c r="R153" s="82">
        <v>60.642995383718642</v>
      </c>
      <c r="S153" s="82">
        <v>2243.4</v>
      </c>
      <c r="T153" s="96">
        <v>49.224972089611988</v>
      </c>
    </row>
    <row r="154" spans="1:20" ht="18" customHeight="1" x14ac:dyDescent="0.2">
      <c r="A154" s="94" t="s">
        <v>18</v>
      </c>
      <c r="B154" s="75">
        <v>19</v>
      </c>
      <c r="C154" s="76" t="s">
        <v>141</v>
      </c>
      <c r="D154" s="76" t="s">
        <v>148</v>
      </c>
      <c r="E154" s="77">
        <v>185</v>
      </c>
      <c r="F154" s="78">
        <v>100</v>
      </c>
      <c r="G154" s="79">
        <v>0</v>
      </c>
      <c r="H154" s="80">
        <v>0</v>
      </c>
      <c r="I154" s="79">
        <v>5</v>
      </c>
      <c r="J154" s="80">
        <v>15</v>
      </c>
      <c r="K154" s="86" t="s">
        <v>145</v>
      </c>
      <c r="L154" s="85" t="s">
        <v>151</v>
      </c>
      <c r="M154" s="86" t="s">
        <v>145</v>
      </c>
      <c r="N154" s="85" t="s">
        <v>152</v>
      </c>
      <c r="O154" s="79">
        <v>840</v>
      </c>
      <c r="P154" s="81">
        <v>52.173913043478258</v>
      </c>
      <c r="Q154" s="82">
        <v>74.7</v>
      </c>
      <c r="R154" s="82">
        <v>60.840529570636292</v>
      </c>
      <c r="S154" s="82">
        <v>3310.8</v>
      </c>
      <c r="T154" s="96">
        <v>69.958661175313495</v>
      </c>
    </row>
    <row r="155" spans="1:20" ht="18" customHeight="1" x14ac:dyDescent="0.2">
      <c r="A155" s="94" t="s">
        <v>18</v>
      </c>
      <c r="B155" s="75">
        <v>19</v>
      </c>
      <c r="C155" s="76" t="s">
        <v>142</v>
      </c>
      <c r="D155" s="76" t="s">
        <v>148</v>
      </c>
      <c r="E155" s="77">
        <v>186</v>
      </c>
      <c r="F155" s="78">
        <v>100</v>
      </c>
      <c r="G155" s="79">
        <v>0</v>
      </c>
      <c r="H155" s="80">
        <v>0</v>
      </c>
      <c r="I155" s="79">
        <v>2</v>
      </c>
      <c r="J155" s="80">
        <v>5</v>
      </c>
      <c r="K155" s="79">
        <v>2</v>
      </c>
      <c r="L155" s="80">
        <v>5</v>
      </c>
      <c r="M155" s="83">
        <v>2</v>
      </c>
      <c r="N155" s="84">
        <v>8</v>
      </c>
      <c r="O155" s="79">
        <v>170.5</v>
      </c>
      <c r="P155" s="81">
        <v>10.590062111801242</v>
      </c>
      <c r="Q155" s="82">
        <v>72.45</v>
      </c>
      <c r="R155" s="82">
        <v>60.628885798938811</v>
      </c>
      <c r="S155" s="82">
        <v>3273.2</v>
      </c>
      <c r="T155" s="96">
        <v>71.561048658821619</v>
      </c>
    </row>
    <row r="156" spans="1:20" ht="18" customHeight="1" x14ac:dyDescent="0.2">
      <c r="A156" s="94" t="s">
        <v>153</v>
      </c>
      <c r="B156" s="75">
        <v>12</v>
      </c>
      <c r="C156" s="76" t="s">
        <v>142</v>
      </c>
      <c r="D156" s="76" t="s">
        <v>148</v>
      </c>
      <c r="E156" s="77">
        <v>187</v>
      </c>
      <c r="F156" s="78">
        <v>99</v>
      </c>
      <c r="G156" s="79">
        <v>0</v>
      </c>
      <c r="H156" s="80">
        <v>0</v>
      </c>
      <c r="I156" s="79">
        <v>2</v>
      </c>
      <c r="J156" s="80">
        <v>2</v>
      </c>
      <c r="K156" s="79">
        <v>2</v>
      </c>
      <c r="L156" s="80">
        <v>5</v>
      </c>
      <c r="M156" s="83">
        <v>2</v>
      </c>
      <c r="N156" s="84">
        <v>8</v>
      </c>
      <c r="O156" s="79">
        <v>131.5</v>
      </c>
      <c r="P156" s="81">
        <v>8.1677018633540381</v>
      </c>
      <c r="Q156" s="82">
        <v>75.149999999999991</v>
      </c>
      <c r="R156" s="82">
        <v>62.039844276922025</v>
      </c>
      <c r="S156" s="82">
        <v>3019.5</v>
      </c>
      <c r="T156" s="96">
        <v>62.823522842874638</v>
      </c>
    </row>
    <row r="157" spans="1:20" ht="18" customHeight="1" x14ac:dyDescent="0.2">
      <c r="A157" s="94" t="s">
        <v>153</v>
      </c>
      <c r="B157" s="75">
        <v>12</v>
      </c>
      <c r="C157" s="76" t="s">
        <v>141</v>
      </c>
      <c r="D157" s="76" t="s">
        <v>148</v>
      </c>
      <c r="E157" s="77">
        <v>188</v>
      </c>
      <c r="F157" s="78">
        <v>99</v>
      </c>
      <c r="G157" s="79">
        <v>0</v>
      </c>
      <c r="H157" s="80">
        <v>0</v>
      </c>
      <c r="I157" s="79">
        <v>5</v>
      </c>
      <c r="J157" s="80">
        <v>3</v>
      </c>
      <c r="K157" s="79">
        <v>2</v>
      </c>
      <c r="L157" s="80">
        <v>3</v>
      </c>
      <c r="M157" s="83">
        <v>2</v>
      </c>
      <c r="N157" s="84">
        <v>6</v>
      </c>
      <c r="O157" s="79">
        <v>109.5</v>
      </c>
      <c r="P157" s="81">
        <v>6.8012422360248443</v>
      </c>
      <c r="Q157" s="82">
        <v>69.75</v>
      </c>
      <c r="R157" s="82">
        <v>61.983405937802701</v>
      </c>
      <c r="S157" s="82">
        <v>2983.4</v>
      </c>
      <c r="T157" s="96">
        <v>66.938931029896864</v>
      </c>
    </row>
    <row r="158" spans="1:20" ht="18" customHeight="1" x14ac:dyDescent="0.2">
      <c r="A158" s="94" t="s">
        <v>3</v>
      </c>
      <c r="B158" s="75">
        <v>4</v>
      </c>
      <c r="C158" s="76" t="s">
        <v>141</v>
      </c>
      <c r="D158" s="76" t="s">
        <v>148</v>
      </c>
      <c r="E158" s="77">
        <v>189</v>
      </c>
      <c r="F158" s="78">
        <v>98</v>
      </c>
      <c r="G158" s="79">
        <v>0</v>
      </c>
      <c r="H158" s="80">
        <v>0</v>
      </c>
      <c r="I158" s="79">
        <v>5</v>
      </c>
      <c r="J158" s="80">
        <v>1</v>
      </c>
      <c r="K158" s="79">
        <v>5</v>
      </c>
      <c r="L158" s="80">
        <v>5</v>
      </c>
      <c r="M158" s="83">
        <v>5</v>
      </c>
      <c r="N158" s="84">
        <v>10</v>
      </c>
      <c r="O158" s="79">
        <v>130.5</v>
      </c>
      <c r="P158" s="81">
        <v>8.1055900621118013</v>
      </c>
      <c r="Q158" s="82">
        <v>72.899999999999991</v>
      </c>
      <c r="R158" s="82">
        <v>62.336145557298508</v>
      </c>
      <c r="S158" s="82">
        <v>3854</v>
      </c>
      <c r="T158" s="96">
        <v>83.107514085224324</v>
      </c>
    </row>
    <row r="159" spans="1:20" ht="18" customHeight="1" x14ac:dyDescent="0.2">
      <c r="A159" s="94" t="s">
        <v>3</v>
      </c>
      <c r="B159" s="75">
        <v>4</v>
      </c>
      <c r="C159" s="76" t="s">
        <v>142</v>
      </c>
      <c r="D159" s="76" t="s">
        <v>148</v>
      </c>
      <c r="E159" s="77">
        <v>190</v>
      </c>
      <c r="F159" s="78">
        <v>97</v>
      </c>
      <c r="G159" s="79">
        <v>0</v>
      </c>
      <c r="H159" s="80">
        <v>0</v>
      </c>
      <c r="I159" s="79">
        <v>2</v>
      </c>
      <c r="J159" s="80">
        <v>4</v>
      </c>
      <c r="K159" s="79">
        <v>2</v>
      </c>
      <c r="L159" s="80">
        <v>5</v>
      </c>
      <c r="M159" s="83">
        <v>2</v>
      </c>
      <c r="N159" s="84">
        <v>7</v>
      </c>
      <c r="O159" s="79">
        <v>151.5</v>
      </c>
      <c r="P159" s="81">
        <v>9.4099378881987583</v>
      </c>
      <c r="Q159" s="82">
        <v>72.45</v>
      </c>
      <c r="R159" s="82">
        <v>60.85463915541613</v>
      </c>
      <c r="S159" s="82">
        <v>3426.1</v>
      </c>
      <c r="T159" s="96">
        <v>76.934006487695441</v>
      </c>
    </row>
    <row r="160" spans="1:20" ht="18" customHeight="1" x14ac:dyDescent="0.2">
      <c r="A160" s="94" t="s">
        <v>10</v>
      </c>
      <c r="B160" s="75">
        <v>11</v>
      </c>
      <c r="C160" s="76" t="s">
        <v>142</v>
      </c>
      <c r="D160" s="76" t="s">
        <v>148</v>
      </c>
      <c r="E160" s="77">
        <v>191</v>
      </c>
      <c r="F160" s="78">
        <v>97</v>
      </c>
      <c r="G160" s="79">
        <v>0</v>
      </c>
      <c r="H160" s="80">
        <v>0</v>
      </c>
      <c r="I160" s="79">
        <v>2</v>
      </c>
      <c r="J160" s="80">
        <v>4</v>
      </c>
      <c r="K160" s="79">
        <v>2</v>
      </c>
      <c r="L160" s="80">
        <v>3</v>
      </c>
      <c r="M160" s="83">
        <v>2</v>
      </c>
      <c r="N160" s="84">
        <v>5</v>
      </c>
      <c r="O160" s="79">
        <v>116.5</v>
      </c>
      <c r="P160" s="81">
        <v>7.2360248447204967</v>
      </c>
      <c r="Q160" s="82">
        <v>71.55</v>
      </c>
      <c r="R160" s="82">
        <v>61.828200505224544</v>
      </c>
      <c r="S160" s="82">
        <v>2809.5</v>
      </c>
      <c r="T160" s="96">
        <v>62.875751369570708</v>
      </c>
    </row>
    <row r="161" spans="1:20" ht="18" customHeight="1" x14ac:dyDescent="0.2">
      <c r="A161" s="97" t="s">
        <v>10</v>
      </c>
      <c r="B161" s="98">
        <v>11</v>
      </c>
      <c r="C161" s="99" t="s">
        <v>141</v>
      </c>
      <c r="D161" s="99" t="s">
        <v>148</v>
      </c>
      <c r="E161" s="100">
        <v>192</v>
      </c>
      <c r="F161" s="101">
        <v>95</v>
      </c>
      <c r="G161" s="102">
        <v>0</v>
      </c>
      <c r="H161" s="103">
        <v>0</v>
      </c>
      <c r="I161" s="102">
        <v>5</v>
      </c>
      <c r="J161" s="103">
        <v>8</v>
      </c>
      <c r="K161" s="102">
        <v>5</v>
      </c>
      <c r="L161" s="103">
        <v>10</v>
      </c>
      <c r="M161" s="104">
        <v>3</v>
      </c>
      <c r="N161" s="105">
        <v>20</v>
      </c>
      <c r="O161" s="102">
        <v>339</v>
      </c>
      <c r="P161" s="106">
        <v>21.055900621118013</v>
      </c>
      <c r="Q161" s="107">
        <v>72.45</v>
      </c>
      <c r="R161" s="107">
        <v>61.715323826985887</v>
      </c>
      <c r="S161" s="107">
        <v>2178.6</v>
      </c>
      <c r="T161" s="108">
        <v>49.254353453861889</v>
      </c>
    </row>
    <row r="162" spans="1:20" ht="18" customHeight="1" x14ac:dyDescent="0.2"/>
    <row r="163" spans="1:20" ht="18" customHeight="1" x14ac:dyDescent="0.2"/>
    <row r="164" spans="1:20" ht="18" customHeight="1" x14ac:dyDescent="0.2"/>
    <row r="165" spans="1:20" ht="18" customHeight="1" x14ac:dyDescent="0.2"/>
    <row r="166" spans="1:20" ht="18" customHeight="1" x14ac:dyDescent="0.2"/>
    <row r="167" spans="1:20" ht="18" customHeight="1" x14ac:dyDescent="0.2"/>
    <row r="168" spans="1:20" ht="18" customHeight="1" x14ac:dyDescent="0.2"/>
    <row r="169" spans="1:20" ht="18" customHeight="1" x14ac:dyDescent="0.2"/>
    <row r="170" spans="1:20" ht="18" customHeight="1" x14ac:dyDescent="0.2"/>
    <row r="171" spans="1:20" ht="18" customHeight="1" x14ac:dyDescent="0.2"/>
    <row r="172" spans="1:20" ht="18" customHeight="1" x14ac:dyDescent="0.2"/>
    <row r="173" spans="1:20" ht="18" customHeight="1" x14ac:dyDescent="0.2"/>
    <row r="174" spans="1:20" ht="18" customHeight="1" x14ac:dyDescent="0.2"/>
    <row r="175" spans="1:20" ht="18" customHeight="1" x14ac:dyDescent="0.2"/>
    <row r="176" spans="1:20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</sheetData>
  <pageMargins left="0.75" right="0.5" top="0.75" bottom="0.5" header="0.5" footer="0.379861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BCF7-A250-42D1-8C6C-56ED2A07EBBF}">
  <dimension ref="A1:O40"/>
  <sheetViews>
    <sheetView tabSelected="1" zoomScale="160" zoomScaleNormal="160" workbookViewId="0">
      <selection activeCell="F14" sqref="F14"/>
    </sheetView>
  </sheetViews>
  <sheetFormatPr defaultRowHeight="12.75" x14ac:dyDescent="0.2"/>
  <cols>
    <col min="1" max="1" width="21.85546875" customWidth="1"/>
    <col min="2" max="2" width="11.42578125" style="32" bestFit="1" customWidth="1"/>
    <col min="3" max="3" width="18.42578125" bestFit="1" customWidth="1"/>
    <col min="4" max="4" width="11.28515625" bestFit="1" customWidth="1"/>
    <col min="5" max="5" width="15.85546875" bestFit="1" customWidth="1"/>
    <col min="6" max="7" width="16.5703125" bestFit="1" customWidth="1"/>
    <col min="8" max="8" width="16.7109375" bestFit="1" customWidth="1"/>
    <col min="9" max="10" width="10" bestFit="1" customWidth="1"/>
    <col min="11" max="11" width="15" bestFit="1" customWidth="1"/>
    <col min="12" max="12" width="12.140625" bestFit="1" customWidth="1"/>
    <col min="13" max="13" width="10.85546875" bestFit="1" customWidth="1"/>
    <col min="14" max="14" width="11.42578125" bestFit="1" customWidth="1"/>
    <col min="15" max="15" width="8.5703125" bestFit="1" customWidth="1"/>
  </cols>
  <sheetData>
    <row r="1" spans="1:15" x14ac:dyDescent="0.2">
      <c r="A1" s="3" t="s">
        <v>37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x14ac:dyDescent="0.2">
      <c r="A2" s="3" t="s">
        <v>38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">
      <c r="A3" s="3" t="s">
        <v>39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ht="23.25" thickBot="1" x14ac:dyDescent="0.25">
      <c r="A4" s="56" t="s">
        <v>27</v>
      </c>
      <c r="B4" s="109" t="s">
        <v>171</v>
      </c>
      <c r="C4" s="110" t="s">
        <v>172</v>
      </c>
      <c r="D4" s="110" t="s">
        <v>173</v>
      </c>
      <c r="E4" s="111" t="s">
        <v>174</v>
      </c>
      <c r="F4" s="110" t="s">
        <v>175</v>
      </c>
      <c r="G4" s="110" t="s">
        <v>176</v>
      </c>
      <c r="H4" s="111" t="s">
        <v>177</v>
      </c>
      <c r="I4" s="110" t="s">
        <v>178</v>
      </c>
      <c r="J4" s="110" t="s">
        <v>179</v>
      </c>
      <c r="K4" s="111" t="s">
        <v>180</v>
      </c>
      <c r="L4" s="112" t="s">
        <v>181</v>
      </c>
      <c r="M4" s="112" t="s">
        <v>182</v>
      </c>
      <c r="N4" s="112" t="s">
        <v>183</v>
      </c>
      <c r="O4" s="113" t="s">
        <v>184</v>
      </c>
    </row>
    <row r="5" spans="1:15" x14ac:dyDescent="0.2">
      <c r="A5" s="57" t="s">
        <v>0</v>
      </c>
      <c r="B5" s="36">
        <v>1</v>
      </c>
      <c r="C5" s="37">
        <v>100</v>
      </c>
      <c r="D5" s="37">
        <v>6.4667000000000003</v>
      </c>
      <c r="E5" s="37" t="s">
        <v>43</v>
      </c>
      <c r="F5" s="37">
        <v>59.433</v>
      </c>
      <c r="G5" s="37">
        <v>62.5</v>
      </c>
      <c r="H5" s="37" t="s">
        <v>69</v>
      </c>
      <c r="I5" s="37">
        <v>47.9</v>
      </c>
      <c r="J5" s="37">
        <v>68.033000000000001</v>
      </c>
      <c r="K5" s="37" t="s">
        <v>95</v>
      </c>
      <c r="L5" s="37">
        <v>29.592991636411746</v>
      </c>
      <c r="M5" s="37">
        <v>42.031315240083515</v>
      </c>
      <c r="N5" s="37">
        <v>100</v>
      </c>
      <c r="O5" s="38">
        <v>1.8521619135234595</v>
      </c>
    </row>
    <row r="6" spans="1:15" x14ac:dyDescent="0.2">
      <c r="A6" s="58" t="s">
        <v>16</v>
      </c>
      <c r="B6" s="7">
        <v>17</v>
      </c>
      <c r="C6" s="8">
        <v>48.2667</v>
      </c>
      <c r="D6" s="8">
        <v>7.5332999999999997</v>
      </c>
      <c r="E6" s="8" t="s">
        <v>44</v>
      </c>
      <c r="F6" s="8">
        <v>59.1</v>
      </c>
      <c r="G6" s="8">
        <v>61.033299999999997</v>
      </c>
      <c r="H6" s="8" t="s">
        <v>70</v>
      </c>
      <c r="I6" s="8">
        <v>66.900000000000006</v>
      </c>
      <c r="J6" s="8">
        <v>85.933300000000003</v>
      </c>
      <c r="K6" s="8" t="s">
        <v>96</v>
      </c>
      <c r="L6" s="8">
        <v>22.148922478247659</v>
      </c>
      <c r="M6" s="8">
        <v>28.450373692077719</v>
      </c>
      <c r="N6" s="8">
        <v>74.845161822014745</v>
      </c>
      <c r="O6" s="9">
        <v>1.7509935602575895</v>
      </c>
    </row>
    <row r="7" spans="1:15" x14ac:dyDescent="0.2">
      <c r="A7" s="59" t="s">
        <v>9</v>
      </c>
      <c r="B7" s="7">
        <v>10</v>
      </c>
      <c r="C7" s="8">
        <v>61.966700000000003</v>
      </c>
      <c r="D7" s="8">
        <v>8.5</v>
      </c>
      <c r="E7" s="8" t="s">
        <v>45</v>
      </c>
      <c r="F7" s="8">
        <v>58.9</v>
      </c>
      <c r="G7" s="8">
        <v>60.1</v>
      </c>
      <c r="H7" s="8" t="s">
        <v>71</v>
      </c>
      <c r="I7" s="8">
        <v>59.633000000000003</v>
      </c>
      <c r="J7" s="8">
        <v>70.099999999999994</v>
      </c>
      <c r="K7" s="8" t="s">
        <v>97</v>
      </c>
      <c r="L7" s="8">
        <v>14.931526390870175</v>
      </c>
      <c r="M7" s="8">
        <v>17.552361947243959</v>
      </c>
      <c r="N7" s="8">
        <v>50.456292403023419</v>
      </c>
      <c r="O7" s="9">
        <v>0.96292548298068004</v>
      </c>
    </row>
    <row r="8" spans="1:15" x14ac:dyDescent="0.2">
      <c r="A8" s="58" t="s">
        <v>6</v>
      </c>
      <c r="B8" s="7">
        <v>7</v>
      </c>
      <c r="C8" s="8">
        <v>33.866700000000002</v>
      </c>
      <c r="D8" s="8">
        <v>8.1667000000000005</v>
      </c>
      <c r="E8" s="8" t="s">
        <v>46</v>
      </c>
      <c r="F8" s="8">
        <v>61.133000000000003</v>
      </c>
      <c r="G8" s="8">
        <v>61.6</v>
      </c>
      <c r="H8" s="8" t="s">
        <v>72</v>
      </c>
      <c r="I8" s="8">
        <v>60.466700000000003</v>
      </c>
      <c r="J8" s="8">
        <v>68.667000000000002</v>
      </c>
      <c r="K8" s="8" t="s">
        <v>98</v>
      </c>
      <c r="L8" s="8">
        <v>11.942126494531577</v>
      </c>
      <c r="M8" s="8">
        <v>13.561679403704845</v>
      </c>
      <c r="N8" s="8">
        <v>40.354576655365157</v>
      </c>
      <c r="O8" s="9">
        <v>0.75439742410303579</v>
      </c>
    </row>
    <row r="9" spans="1:15" x14ac:dyDescent="0.2">
      <c r="A9" s="60" t="s">
        <v>4</v>
      </c>
      <c r="B9" s="7">
        <v>5</v>
      </c>
      <c r="C9" s="8">
        <v>9.4666999999999994</v>
      </c>
      <c r="D9" s="8">
        <v>9.1329999999999991</v>
      </c>
      <c r="E9" s="8" t="s">
        <v>47</v>
      </c>
      <c r="F9" s="8">
        <v>59.8</v>
      </c>
      <c r="G9" s="8">
        <v>60.6</v>
      </c>
      <c r="H9" s="8" t="s">
        <v>73</v>
      </c>
      <c r="I9" s="8">
        <v>56.166699999999999</v>
      </c>
      <c r="J9" s="8">
        <v>63.633000000000003</v>
      </c>
      <c r="K9" s="8" t="s">
        <v>99</v>
      </c>
      <c r="L9" s="8">
        <v>11.733377335659176</v>
      </c>
      <c r="M9" s="8">
        <v>13.293107837918205</v>
      </c>
      <c r="N9" s="8">
        <v>39.649175993488335</v>
      </c>
      <c r="O9" s="9">
        <v>0.68687212511499585</v>
      </c>
    </row>
    <row r="10" spans="1:15" x14ac:dyDescent="0.2">
      <c r="A10" s="61" t="s">
        <v>10</v>
      </c>
      <c r="B10" s="7">
        <v>11</v>
      </c>
      <c r="C10" s="8">
        <v>28.033000000000001</v>
      </c>
      <c r="D10" s="8">
        <v>6</v>
      </c>
      <c r="E10" s="8" t="s">
        <v>48</v>
      </c>
      <c r="F10" s="8">
        <v>61.067</v>
      </c>
      <c r="G10" s="8">
        <v>61.5</v>
      </c>
      <c r="H10" s="8" t="s">
        <v>74</v>
      </c>
      <c r="I10" s="8">
        <v>64.8</v>
      </c>
      <c r="J10" s="8">
        <v>71.900000000000006</v>
      </c>
      <c r="K10" s="8" t="s">
        <v>100</v>
      </c>
      <c r="L10" s="8">
        <v>9.8748261474269938</v>
      </c>
      <c r="M10" s="8">
        <v>10.956790123456804</v>
      </c>
      <c r="N10" s="8">
        <v>33.368799845422963</v>
      </c>
      <c r="O10" s="9">
        <v>0.65317387304507901</v>
      </c>
    </row>
    <row r="11" spans="1:15" x14ac:dyDescent="0.2">
      <c r="A11" s="62" t="s">
        <v>13</v>
      </c>
      <c r="B11" s="7">
        <v>14</v>
      </c>
      <c r="C11" s="8">
        <v>31.7667</v>
      </c>
      <c r="D11" s="8">
        <v>4.4667000000000003</v>
      </c>
      <c r="E11" s="8" t="s">
        <v>49</v>
      </c>
      <c r="F11" s="8">
        <v>58.2667</v>
      </c>
      <c r="G11" s="8">
        <v>59.166670000000003</v>
      </c>
      <c r="H11" s="8" t="s">
        <v>75</v>
      </c>
      <c r="I11" s="8">
        <v>76.133300000000006</v>
      </c>
      <c r="J11" s="8">
        <v>84.2667</v>
      </c>
      <c r="K11" s="8" t="s">
        <v>101</v>
      </c>
      <c r="L11" s="8">
        <v>9.6519740300735588</v>
      </c>
      <c r="M11" s="8">
        <v>10.683104502234888</v>
      </c>
      <c r="N11" s="8">
        <v>32.615742769979356</v>
      </c>
      <c r="O11" s="9">
        <v>0.7482428702851881</v>
      </c>
    </row>
    <row r="12" spans="1:15" x14ac:dyDescent="0.2">
      <c r="A12" s="58" t="s">
        <v>23</v>
      </c>
      <c r="B12" s="7">
        <v>24</v>
      </c>
      <c r="C12" s="8">
        <v>19.966699999999999</v>
      </c>
      <c r="D12" s="8">
        <v>6.633</v>
      </c>
      <c r="E12" s="8" t="s">
        <v>50</v>
      </c>
      <c r="F12" s="8">
        <v>59.9</v>
      </c>
      <c r="G12" s="8">
        <v>60.2667</v>
      </c>
      <c r="H12" s="8" t="s">
        <v>76</v>
      </c>
      <c r="I12" s="8">
        <v>63.433</v>
      </c>
      <c r="J12" s="8">
        <v>69.433000000000007</v>
      </c>
      <c r="K12" s="8" t="s">
        <v>102</v>
      </c>
      <c r="L12" s="8">
        <v>8.6414241066927922</v>
      </c>
      <c r="M12" s="8">
        <v>9.4587990478142405</v>
      </c>
      <c r="N12" s="8">
        <v>29.200914232882862</v>
      </c>
      <c r="O12" s="9">
        <v>0.55197792088316533</v>
      </c>
    </row>
    <row r="13" spans="1:15" x14ac:dyDescent="0.2">
      <c r="A13" s="58" t="s">
        <v>7</v>
      </c>
      <c r="B13" s="7">
        <v>8</v>
      </c>
      <c r="C13" s="8">
        <v>4.9667000000000003</v>
      </c>
      <c r="D13" s="8">
        <v>7.9667000000000003</v>
      </c>
      <c r="E13" s="8" t="s">
        <v>51</v>
      </c>
      <c r="F13" s="8">
        <v>60.332999999999998</v>
      </c>
      <c r="G13" s="8">
        <v>60.633299999999998</v>
      </c>
      <c r="H13" s="8" t="s">
        <v>77</v>
      </c>
      <c r="I13" s="8">
        <v>53.366700000000002</v>
      </c>
      <c r="J13" s="8">
        <v>58.1</v>
      </c>
      <c r="K13" s="8" t="s">
        <v>103</v>
      </c>
      <c r="L13" s="8">
        <v>8.1468158347676418</v>
      </c>
      <c r="M13" s="8">
        <v>8.8693885887641546</v>
      </c>
      <c r="N13" s="8">
        <v>27.529544612663138</v>
      </c>
      <c r="O13" s="9">
        <v>0.43544618215271391</v>
      </c>
    </row>
    <row r="14" spans="1:15" x14ac:dyDescent="0.2">
      <c r="A14" s="59" t="s">
        <v>1</v>
      </c>
      <c r="B14" s="7">
        <v>2</v>
      </c>
      <c r="C14" s="8">
        <v>19.233000000000001</v>
      </c>
      <c r="D14" s="8">
        <v>5.9</v>
      </c>
      <c r="E14" s="8" t="s">
        <v>52</v>
      </c>
      <c r="F14" s="8">
        <v>61.666699999999999</v>
      </c>
      <c r="G14" s="8">
        <v>61.433</v>
      </c>
      <c r="H14" s="8" t="s">
        <v>78</v>
      </c>
      <c r="I14" s="8">
        <v>66.2</v>
      </c>
      <c r="J14" s="8">
        <v>70.833299999999994</v>
      </c>
      <c r="K14" s="8" t="s">
        <v>104</v>
      </c>
      <c r="L14" s="8">
        <v>6.5411324899446903</v>
      </c>
      <c r="M14" s="8">
        <v>6.9989425981872984</v>
      </c>
      <c r="N14" s="8">
        <v>22.103654035087022</v>
      </c>
      <c r="O14" s="9">
        <v>0.42624655013799373</v>
      </c>
    </row>
    <row r="15" spans="1:15" x14ac:dyDescent="0.2">
      <c r="A15" s="60" t="s">
        <v>18</v>
      </c>
      <c r="B15" s="7">
        <v>19</v>
      </c>
      <c r="C15" s="8">
        <v>41.066699999999997</v>
      </c>
      <c r="D15" s="8">
        <v>8.1999999999999993</v>
      </c>
      <c r="E15" s="8" t="s">
        <v>53</v>
      </c>
      <c r="F15" s="8">
        <v>59.1</v>
      </c>
      <c r="G15" s="8">
        <v>61.1</v>
      </c>
      <c r="H15" s="8" t="s">
        <v>79</v>
      </c>
      <c r="I15" s="8">
        <v>68.033299999999997</v>
      </c>
      <c r="J15" s="8">
        <v>72.133300000000006</v>
      </c>
      <c r="K15" s="8" t="s">
        <v>105</v>
      </c>
      <c r="L15" s="8">
        <v>5.6839212957122554</v>
      </c>
      <c r="M15" s="8">
        <v>6.0264605715142565</v>
      </c>
      <c r="N15" s="8">
        <v>19.206984429106036</v>
      </c>
      <c r="O15" s="9">
        <v>0.37718491260349668</v>
      </c>
    </row>
    <row r="16" spans="1:15" x14ac:dyDescent="0.2">
      <c r="A16" s="59" t="s">
        <v>14</v>
      </c>
      <c r="B16" s="7">
        <v>15</v>
      </c>
      <c r="C16" s="8">
        <v>8.6667000000000005</v>
      </c>
      <c r="D16" s="8">
        <v>5.8666999999999998</v>
      </c>
      <c r="E16" s="8" t="s">
        <v>54</v>
      </c>
      <c r="F16" s="8">
        <v>59.866669999999999</v>
      </c>
      <c r="G16" s="8">
        <v>59.566699999999997</v>
      </c>
      <c r="H16" s="8" t="s">
        <v>80</v>
      </c>
      <c r="I16" s="8">
        <v>65.933329999999998</v>
      </c>
      <c r="J16" s="8">
        <v>69</v>
      </c>
      <c r="K16" s="8" t="s">
        <v>106</v>
      </c>
      <c r="L16" s="8">
        <v>4.444449275362321</v>
      </c>
      <c r="M16" s="8">
        <v>4.6511680814544061</v>
      </c>
      <c r="N16" s="8">
        <v>15.018587272176266</v>
      </c>
      <c r="O16" s="9">
        <v>0.28212235510579597</v>
      </c>
    </row>
    <row r="17" spans="1:15" x14ac:dyDescent="0.2">
      <c r="A17" s="59" t="s">
        <v>2</v>
      </c>
      <c r="B17" s="7">
        <v>3</v>
      </c>
      <c r="C17" s="8">
        <v>17</v>
      </c>
      <c r="D17" s="8">
        <v>9.5670000000000002</v>
      </c>
      <c r="E17" s="8" t="s">
        <v>55</v>
      </c>
      <c r="F17" s="8">
        <v>57.332999999999998</v>
      </c>
      <c r="G17" s="8">
        <v>57.566699999999997</v>
      </c>
      <c r="H17" s="8" t="s">
        <v>81</v>
      </c>
      <c r="I17" s="8">
        <v>62.666699999999999</v>
      </c>
      <c r="J17" s="8">
        <v>65.400000000000006</v>
      </c>
      <c r="K17" s="8" t="s">
        <v>107</v>
      </c>
      <c r="L17" s="8">
        <v>4.1793577981651477</v>
      </c>
      <c r="M17" s="8">
        <v>4.3616466161454284</v>
      </c>
      <c r="N17" s="8">
        <v>14.122795861648511</v>
      </c>
      <c r="O17" s="9">
        <v>0.2514535418583263</v>
      </c>
    </row>
    <row r="18" spans="1:15" x14ac:dyDescent="0.2">
      <c r="A18" s="63" t="s">
        <v>21</v>
      </c>
      <c r="B18" s="7">
        <v>22</v>
      </c>
      <c r="C18" s="8">
        <v>8.3666999999999998</v>
      </c>
      <c r="D18" s="8">
        <v>7</v>
      </c>
      <c r="E18" s="8" t="s">
        <v>56</v>
      </c>
      <c r="F18" s="8">
        <v>61.533299999999997</v>
      </c>
      <c r="G18" s="8">
        <v>61.633299999999998</v>
      </c>
      <c r="H18" s="8" t="s">
        <v>82</v>
      </c>
      <c r="I18" s="8">
        <v>71.7</v>
      </c>
      <c r="J18" s="8">
        <v>73.7333</v>
      </c>
      <c r="K18" s="8" t="s">
        <v>108</v>
      </c>
      <c r="L18" s="8">
        <v>2.7576413913387805</v>
      </c>
      <c r="M18" s="8">
        <v>2.8358437935843748</v>
      </c>
      <c r="N18" s="8">
        <v>9.31856239889491</v>
      </c>
      <c r="O18" s="9">
        <v>0.18705611775528952</v>
      </c>
    </row>
    <row r="19" spans="1:15" x14ac:dyDescent="0.2">
      <c r="A19" s="62" t="s">
        <v>19</v>
      </c>
      <c r="B19" s="7">
        <v>20</v>
      </c>
      <c r="C19" s="8">
        <v>11.6</v>
      </c>
      <c r="D19" s="8">
        <v>7.6</v>
      </c>
      <c r="E19" s="8" t="s">
        <v>57</v>
      </c>
      <c r="F19" s="8">
        <v>58.966700000000003</v>
      </c>
      <c r="G19" s="8">
        <v>58.7667</v>
      </c>
      <c r="H19" s="8" t="s">
        <v>83</v>
      </c>
      <c r="I19" s="8">
        <v>71.033000000000001</v>
      </c>
      <c r="J19" s="8">
        <v>72.533299999999997</v>
      </c>
      <c r="K19" s="8" t="s">
        <v>109</v>
      </c>
      <c r="L19" s="8">
        <v>2.0684292593884406</v>
      </c>
      <c r="M19" s="8">
        <v>2.1121169034110845</v>
      </c>
      <c r="N19" s="8">
        <v>6.9895916060186636</v>
      </c>
      <c r="O19" s="9">
        <v>0.13802207911683495</v>
      </c>
    </row>
    <row r="20" spans="1:15" x14ac:dyDescent="0.2">
      <c r="A20" s="60" t="s">
        <v>20</v>
      </c>
      <c r="B20" s="7">
        <v>21</v>
      </c>
      <c r="C20" s="8">
        <v>25.3</v>
      </c>
      <c r="D20" s="8">
        <v>6.3666999999999998</v>
      </c>
      <c r="E20" s="8" t="s">
        <v>58</v>
      </c>
      <c r="F20" s="8">
        <v>58.667000000000002</v>
      </c>
      <c r="G20" s="8">
        <v>59.466700000000003</v>
      </c>
      <c r="H20" s="8" t="s">
        <v>84</v>
      </c>
      <c r="I20" s="8">
        <v>88.4</v>
      </c>
      <c r="J20" s="8">
        <v>89.933300000000003</v>
      </c>
      <c r="K20" s="8" t="s">
        <v>110</v>
      </c>
      <c r="L20" s="8">
        <v>1.7049302093885099</v>
      </c>
      <c r="M20" s="8">
        <v>1.7345022624434354</v>
      </c>
      <c r="N20" s="8">
        <v>5.7612634448581179</v>
      </c>
      <c r="O20" s="9">
        <v>0.14105795768169246</v>
      </c>
    </row>
    <row r="21" spans="1:15" x14ac:dyDescent="0.2">
      <c r="A21" s="58" t="s">
        <v>22</v>
      </c>
      <c r="B21" s="7">
        <v>23</v>
      </c>
      <c r="C21" s="8">
        <v>4.0999999999999996</v>
      </c>
      <c r="D21" s="8">
        <v>4.8</v>
      </c>
      <c r="E21" s="8" t="s">
        <v>59</v>
      </c>
      <c r="F21" s="8">
        <v>59.6</v>
      </c>
      <c r="G21" s="8">
        <v>58.8</v>
      </c>
      <c r="H21" s="8" t="s">
        <v>85</v>
      </c>
      <c r="I21" s="8">
        <v>73.599999999999994</v>
      </c>
      <c r="J21" s="8">
        <v>73.733000000000004</v>
      </c>
      <c r="K21" s="8" t="s">
        <v>111</v>
      </c>
      <c r="L21" s="8">
        <v>0.18038056229911947</v>
      </c>
      <c r="M21" s="8">
        <v>0.18070652173914373</v>
      </c>
      <c r="N21" s="8">
        <v>0.60953811130462399</v>
      </c>
      <c r="O21" s="9">
        <v>1.2235510579577717E-2</v>
      </c>
    </row>
    <row r="22" spans="1:15" x14ac:dyDescent="0.2">
      <c r="A22" s="59" t="s">
        <v>12</v>
      </c>
      <c r="B22" s="7">
        <v>13</v>
      </c>
      <c r="C22" s="8">
        <v>4.4667000000000003</v>
      </c>
      <c r="D22" s="8">
        <v>8.5</v>
      </c>
      <c r="E22" s="8" t="s">
        <v>60</v>
      </c>
      <c r="F22" s="8">
        <v>61.1</v>
      </c>
      <c r="G22" s="8">
        <v>61.3</v>
      </c>
      <c r="H22" s="8" t="s">
        <v>86</v>
      </c>
      <c r="I22" s="8">
        <v>69.933000000000007</v>
      </c>
      <c r="J22" s="8">
        <v>68.7</v>
      </c>
      <c r="K22" s="8" t="s">
        <v>112</v>
      </c>
      <c r="L22" s="8">
        <v>-1.7947598253275168</v>
      </c>
      <c r="M22" s="8">
        <v>-1.7631161254343501</v>
      </c>
      <c r="N22" s="8">
        <v>-6.0648137483984961</v>
      </c>
      <c r="O22" s="9">
        <v>-0.11343146274149073</v>
      </c>
    </row>
    <row r="23" spans="1:15" x14ac:dyDescent="0.2">
      <c r="A23" s="59" t="s">
        <v>8</v>
      </c>
      <c r="B23" s="7">
        <v>9</v>
      </c>
      <c r="C23" s="8">
        <v>8.6</v>
      </c>
      <c r="D23" s="8">
        <v>7.4667000000000003</v>
      </c>
      <c r="E23" s="8" t="s">
        <v>61</v>
      </c>
      <c r="F23" s="8">
        <v>60.566699999999997</v>
      </c>
      <c r="G23" s="8">
        <v>60.5</v>
      </c>
      <c r="H23" s="8" t="s">
        <v>87</v>
      </c>
      <c r="I23" s="8">
        <v>71.7</v>
      </c>
      <c r="J23" s="8">
        <v>70.332999999999998</v>
      </c>
      <c r="K23" s="8" t="s">
        <v>113</v>
      </c>
      <c r="L23" s="8">
        <v>-1.9436111071616518</v>
      </c>
      <c r="M23" s="8">
        <v>-1.9065550906555151</v>
      </c>
      <c r="N23" s="8">
        <v>-6.5678087941950345</v>
      </c>
      <c r="O23" s="9">
        <v>-0.12575896964121477</v>
      </c>
    </row>
    <row r="24" spans="1:15" x14ac:dyDescent="0.2">
      <c r="A24" s="64" t="s">
        <v>5</v>
      </c>
      <c r="B24" s="7">
        <v>6</v>
      </c>
      <c r="C24" s="8">
        <v>9.8330000000000002</v>
      </c>
      <c r="D24" s="8">
        <v>4.9329999999999998</v>
      </c>
      <c r="E24" s="8" t="s">
        <v>62</v>
      </c>
      <c r="F24" s="8">
        <v>59.8</v>
      </c>
      <c r="G24" s="8">
        <v>57.966700000000003</v>
      </c>
      <c r="H24" s="8" t="s">
        <v>88</v>
      </c>
      <c r="I24" s="8">
        <v>68.667000000000002</v>
      </c>
      <c r="J24" s="8">
        <v>66.7</v>
      </c>
      <c r="K24" s="8" t="s">
        <v>114</v>
      </c>
      <c r="L24" s="8">
        <v>-2.9490254872563697</v>
      </c>
      <c r="M24" s="8">
        <v>-2.8645492012174678</v>
      </c>
      <c r="N24" s="8">
        <v>-9.9652834140223803</v>
      </c>
      <c r="O24" s="9">
        <v>-0.18095676172953071</v>
      </c>
    </row>
    <row r="25" spans="1:15" x14ac:dyDescent="0.2">
      <c r="A25" s="59" t="s">
        <v>15</v>
      </c>
      <c r="B25" s="7">
        <v>16</v>
      </c>
      <c r="C25" s="8">
        <v>35.700000000000003</v>
      </c>
      <c r="D25" s="8">
        <v>8.9</v>
      </c>
      <c r="E25" s="8" t="s">
        <v>63</v>
      </c>
      <c r="F25" s="8">
        <v>59.7333</v>
      </c>
      <c r="G25" s="8">
        <v>60.3</v>
      </c>
      <c r="H25" s="8" t="s">
        <v>89</v>
      </c>
      <c r="I25" s="8">
        <v>69.033299999999997</v>
      </c>
      <c r="J25" s="8">
        <v>66.533299999999997</v>
      </c>
      <c r="K25" s="8" t="s">
        <v>115</v>
      </c>
      <c r="L25" s="8">
        <v>-3.7575169125836236</v>
      </c>
      <c r="M25" s="8">
        <v>-3.6214406670403996</v>
      </c>
      <c r="N25" s="8">
        <v>-12.697320226185946</v>
      </c>
      <c r="O25" s="9">
        <v>-0.2299908003679853</v>
      </c>
    </row>
    <row r="26" spans="1:15" x14ac:dyDescent="0.2">
      <c r="A26" s="58" t="s">
        <v>3</v>
      </c>
      <c r="B26" s="7">
        <v>4</v>
      </c>
      <c r="C26" s="8">
        <v>7.6669999999999998</v>
      </c>
      <c r="D26" s="8">
        <v>8.6329999999999991</v>
      </c>
      <c r="E26" s="8" t="s">
        <v>64</v>
      </c>
      <c r="F26" s="8">
        <v>60.7667</v>
      </c>
      <c r="G26" s="8">
        <v>60.8</v>
      </c>
      <c r="H26" s="8" t="s">
        <v>90</v>
      </c>
      <c r="I26" s="8">
        <v>79.466700000000003</v>
      </c>
      <c r="J26" s="8">
        <v>75.533000000000001</v>
      </c>
      <c r="K26" s="8" t="s">
        <v>116</v>
      </c>
      <c r="L26" s="8">
        <v>-5.207922365058983</v>
      </c>
      <c r="M26" s="8">
        <v>-4.9501237625319803</v>
      </c>
      <c r="N26" s="8">
        <v>-17.598499094126943</v>
      </c>
      <c r="O26" s="9">
        <v>-0.36188592456301766</v>
      </c>
    </row>
    <row r="27" spans="1:15" x14ac:dyDescent="0.2">
      <c r="A27" s="59" t="s">
        <v>11</v>
      </c>
      <c r="B27" s="7">
        <v>12</v>
      </c>
      <c r="C27" s="8">
        <v>6.8</v>
      </c>
      <c r="D27" s="8">
        <v>8</v>
      </c>
      <c r="E27" s="8" t="s">
        <v>65</v>
      </c>
      <c r="F27" s="8">
        <v>59.667000000000002</v>
      </c>
      <c r="G27" s="8">
        <v>59.133000000000003</v>
      </c>
      <c r="H27" s="8" t="s">
        <v>91</v>
      </c>
      <c r="I27" s="8">
        <v>63.232999999999997</v>
      </c>
      <c r="J27" s="8">
        <v>59.933</v>
      </c>
      <c r="K27" s="8" t="s">
        <v>117</v>
      </c>
      <c r="L27" s="8">
        <v>-5.5061485325279849</v>
      </c>
      <c r="M27" s="8">
        <v>-5.21879398415384</v>
      </c>
      <c r="N27" s="8">
        <v>-18.60625853640671</v>
      </c>
      <c r="O27" s="9">
        <v>-0.30358785648574033</v>
      </c>
    </row>
    <row r="28" spans="1:15" ht="13.5" thickBot="1" x14ac:dyDescent="0.25">
      <c r="A28" s="65" t="s">
        <v>17</v>
      </c>
      <c r="B28" s="10">
        <v>18</v>
      </c>
      <c r="C28" s="11">
        <v>9.6</v>
      </c>
      <c r="D28" s="11">
        <v>8.7667000000000002</v>
      </c>
      <c r="E28" s="11" t="s">
        <v>66</v>
      </c>
      <c r="F28" s="11">
        <v>60.033299999999997</v>
      </c>
      <c r="G28" s="11">
        <v>59.866669999999999</v>
      </c>
      <c r="H28" s="11" t="s">
        <v>92</v>
      </c>
      <c r="I28" s="11">
        <v>60.933300000000003</v>
      </c>
      <c r="J28" s="11">
        <v>57.7333</v>
      </c>
      <c r="K28" s="11" t="s">
        <v>118</v>
      </c>
      <c r="L28" s="11">
        <v>-5.5427283733997585</v>
      </c>
      <c r="M28" s="11">
        <v>-5.2516440107461806</v>
      </c>
      <c r="N28" s="11">
        <v>-18.72986834686861</v>
      </c>
      <c r="O28" s="12">
        <v>-0.29438822447102142</v>
      </c>
    </row>
    <row r="29" spans="1:15" x14ac:dyDescent="0.2">
      <c r="A29" s="66" t="s">
        <v>28</v>
      </c>
      <c r="B29" s="13"/>
      <c r="C29" s="14">
        <f>AVERAGE(C5:C28)</f>
        <v>23.179154166666674</v>
      </c>
      <c r="D29" s="14">
        <f>AVERAGE(D5:D28)</f>
        <v>7.3069125000000001</v>
      </c>
      <c r="E29" s="15" t="s">
        <v>67</v>
      </c>
      <c r="F29" s="14">
        <f>AVERAGE(F5:F28)</f>
        <v>59.847211249999994</v>
      </c>
      <c r="G29" s="14">
        <f>AVERAGE(G5:G28)</f>
        <v>60.233309999999996</v>
      </c>
      <c r="H29" s="15" t="s">
        <v>93</v>
      </c>
      <c r="I29" s="14">
        <f>AVERAGE(I5:I28)</f>
        <v>66.638834583333335</v>
      </c>
      <c r="J29" s="14">
        <f>AVERAGE(J5:J28)</f>
        <v>70.534629166666676</v>
      </c>
      <c r="K29" s="15" t="s">
        <v>119</v>
      </c>
      <c r="L29" s="15">
        <v>5.5232367836342426</v>
      </c>
      <c r="M29" s="15">
        <v>5.8461325257145127</v>
      </c>
      <c r="N29" s="15">
        <v>18.664002786519067</v>
      </c>
      <c r="O29" s="16">
        <v>0.15608151375534218</v>
      </c>
    </row>
    <row r="30" spans="1:15" ht="13.5" thickBot="1" x14ac:dyDescent="0.25">
      <c r="A30" s="67" t="s">
        <v>40</v>
      </c>
      <c r="B30" s="53"/>
      <c r="C30" s="54">
        <f>AVERAGE(C6:C28)</f>
        <v>19.839117391304352</v>
      </c>
      <c r="D30" s="54">
        <f>AVERAGE(D6:D28)</f>
        <v>7.3434434782608697</v>
      </c>
      <c r="E30" s="18" t="s">
        <v>68</v>
      </c>
      <c r="F30" s="17">
        <f>AVERAGE(F6:F28)</f>
        <v>59.865220434782607</v>
      </c>
      <c r="G30" s="17">
        <f>AVERAGE(G6:G28)</f>
        <v>60.13475826086956</v>
      </c>
      <c r="H30" s="18" t="s">
        <v>94</v>
      </c>
      <c r="I30" s="17">
        <f>AVERAGE(I6:I28)</f>
        <v>67.453566521739134</v>
      </c>
      <c r="J30" s="17">
        <f>AVERAGE(J6:J28)</f>
        <v>70.643395652173908</v>
      </c>
      <c r="K30" s="18" t="s">
        <v>120</v>
      </c>
      <c r="L30" s="18">
        <v>4.5153960975212737</v>
      </c>
      <c r="M30" s="18">
        <v>4.7289258298992189</v>
      </c>
      <c r="N30" s="18">
        <v>15.258329245649668</v>
      </c>
      <c r="O30" s="19">
        <v>0.12779764144370087</v>
      </c>
    </row>
    <row r="31" spans="1:15" x14ac:dyDescent="0.2">
      <c r="A31" s="45" t="s">
        <v>121</v>
      </c>
      <c r="B31" s="46" t="s">
        <v>24</v>
      </c>
      <c r="C31" s="47" t="s">
        <v>25</v>
      </c>
      <c r="D31" s="47" t="s">
        <v>26</v>
      </c>
      <c r="E31" s="41"/>
      <c r="F31" s="39"/>
      <c r="G31" s="40"/>
      <c r="H31" s="41"/>
      <c r="I31" s="39"/>
      <c r="J31" s="40"/>
      <c r="K31" s="41"/>
      <c r="L31" s="41"/>
      <c r="M31" s="41"/>
      <c r="N31" s="41"/>
      <c r="O31" s="42"/>
    </row>
    <row r="32" spans="1:15" x14ac:dyDescent="0.2">
      <c r="A32" s="34" t="s">
        <v>29</v>
      </c>
      <c r="B32" s="44">
        <v>0.97408799999999995</v>
      </c>
      <c r="C32" s="44">
        <v>0.59921500000000005</v>
      </c>
      <c r="D32" s="44">
        <v>0.69359199999999999</v>
      </c>
      <c r="G32" s="43"/>
      <c r="H32" s="20"/>
      <c r="K32" s="20"/>
      <c r="L32" s="21"/>
      <c r="M32" s="20"/>
      <c r="N32" s="20"/>
      <c r="O32" s="22"/>
    </row>
    <row r="33" spans="1:15" x14ac:dyDescent="0.2">
      <c r="A33" s="35" t="s">
        <v>30</v>
      </c>
      <c r="B33" s="48">
        <v>22.968630000000001</v>
      </c>
      <c r="C33" s="48">
        <v>1.908075</v>
      </c>
      <c r="D33" s="48">
        <v>9.7796079999999996</v>
      </c>
      <c r="G33" s="49"/>
      <c r="H33" s="23"/>
      <c r="K33" s="23"/>
      <c r="L33" s="24"/>
      <c r="M33" s="23"/>
      <c r="N33" s="23"/>
      <c r="O33" s="25"/>
    </row>
    <row r="34" spans="1:15" x14ac:dyDescent="0.2">
      <c r="A34" s="35" t="s">
        <v>31</v>
      </c>
      <c r="B34" s="50" t="s">
        <v>32</v>
      </c>
      <c r="C34" s="50" t="s">
        <v>32</v>
      </c>
      <c r="D34" s="50" t="s">
        <v>32</v>
      </c>
      <c r="G34" s="51"/>
      <c r="H34" s="23"/>
      <c r="K34" s="23"/>
      <c r="L34" s="24"/>
      <c r="M34" s="23"/>
      <c r="N34" s="23"/>
      <c r="O34" s="25"/>
    </row>
    <row r="35" spans="1:15" ht="13.5" thickBot="1" x14ac:dyDescent="0.25">
      <c r="A35" s="35" t="s">
        <v>33</v>
      </c>
      <c r="B35" s="55">
        <v>5.6744000000000003</v>
      </c>
      <c r="C35" s="55">
        <v>1.8567</v>
      </c>
      <c r="D35" s="55">
        <v>10.871</v>
      </c>
      <c r="G35" s="52"/>
      <c r="H35" s="26"/>
      <c r="K35" s="26"/>
      <c r="L35" s="26"/>
      <c r="M35" s="26"/>
      <c r="N35" s="26"/>
      <c r="O35" s="27"/>
    </row>
    <row r="36" spans="1:15" ht="14.25" x14ac:dyDescent="0.2">
      <c r="A36" s="2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</row>
    <row r="37" spans="1:15" x14ac:dyDescent="0.2">
      <c r="A37" s="1" t="s">
        <v>42</v>
      </c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</row>
    <row r="38" spans="1:15" ht="14.25" x14ac:dyDescent="0.2">
      <c r="A38" s="1" t="s">
        <v>34</v>
      </c>
      <c r="B38" s="29"/>
      <c r="O38" s="32"/>
    </row>
    <row r="39" spans="1:15" x14ac:dyDescent="0.2">
      <c r="A39" s="1" t="s">
        <v>35</v>
      </c>
      <c r="B39" s="29"/>
      <c r="O39" s="32"/>
    </row>
    <row r="40" spans="1:15" x14ac:dyDescent="0.2">
      <c r="A40" s="2" t="s">
        <v>36</v>
      </c>
      <c r="B40" s="33"/>
      <c r="O40" s="32"/>
    </row>
  </sheetData>
  <sortState xmlns:xlrd2="http://schemas.microsoft.com/office/spreadsheetml/2017/richdata2" ref="A5:O28">
    <sortCondition descending="1" ref="L5:L28"/>
  </sortState>
  <pageMargins left="0.7" right="0.5" top="0.75" bottom="0.5" header="0.3" footer="0.3"/>
  <pageSetup orientation="landscape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2024-09-06T21:38:50Z</cp:lastPrinted>
  <dcterms:created xsi:type="dcterms:W3CDTF">2024-08-26T17:52:31Z</dcterms:created>
  <dcterms:modified xsi:type="dcterms:W3CDTF">2026-07-06T20:36:41Z</dcterms:modified>
</cp:coreProperties>
</file>