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CHEN\C2022\Field tests\Reports\Spring Nurseries\"/>
    </mc:Choice>
  </mc:AlternateContent>
  <xr:revisionPtr revIDLastSave="0" documentId="13_ncr:1_{6ED364CB-DB92-4AFB-B555-98BAE28430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eld tests" sheetId="1" r:id="rId1"/>
    <sheet name="Greenhouse tests" sheetId="3" r:id="rId2"/>
    <sheet name="Races used in the GH tests" sheetId="2" r:id="rId3"/>
  </sheets>
  <definedNames>
    <definedName name="_xlnm.Print_Titles" localSheetId="0">'Field tests'!$4:$7</definedName>
    <definedName name="_xlnm.Print_Titles" localSheetId="2">'Races used in the GH tests'!$A:$B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406" i="3" l="1"/>
  <c r="Q406" i="3"/>
  <c r="J406" i="3"/>
  <c r="I406" i="3"/>
  <c r="X405" i="3"/>
  <c r="X406" i="3" s="1"/>
  <c r="W405" i="3"/>
  <c r="W406" i="3" s="1"/>
  <c r="V405" i="3"/>
  <c r="V406" i="3" s="1"/>
  <c r="U405" i="3"/>
  <c r="U406" i="3" s="1"/>
  <c r="T405" i="3"/>
  <c r="T406" i="3" s="1"/>
  <c r="S405" i="3"/>
  <c r="S406" i="3" s="1"/>
  <c r="R405" i="3"/>
  <c r="Q405" i="3"/>
  <c r="P405" i="3"/>
  <c r="P406" i="3" s="1"/>
  <c r="O405" i="3"/>
  <c r="O406" i="3" s="1"/>
  <c r="N405" i="3"/>
  <c r="N406" i="3" s="1"/>
  <c r="M405" i="3"/>
  <c r="M406" i="3" s="1"/>
  <c r="L405" i="3"/>
  <c r="L406" i="3" s="1"/>
  <c r="K405" i="3"/>
  <c r="K406" i="3" s="1"/>
  <c r="J405" i="3"/>
  <c r="I405" i="3"/>
  <c r="H405" i="3"/>
  <c r="H406" i="3" s="1"/>
  <c r="G405" i="3"/>
  <c r="G406" i="3" s="1"/>
  <c r="F405" i="3"/>
  <c r="F406" i="3" s="1"/>
  <c r="E405" i="3"/>
  <c r="E406" i="3" s="1"/>
  <c r="Z404" i="3"/>
  <c r="AA404" i="3" s="1"/>
  <c r="AA403" i="3"/>
  <c r="Z403" i="3"/>
  <c r="Z402" i="3"/>
  <c r="AA402" i="3" s="1"/>
  <c r="Z401" i="3"/>
  <c r="AA401" i="3" s="1"/>
  <c r="Z400" i="3"/>
  <c r="AA400" i="3" s="1"/>
  <c r="Z399" i="3"/>
  <c r="AA399" i="3" s="1"/>
  <c r="Z398" i="3"/>
  <c r="AA398" i="3" s="1"/>
  <c r="Z397" i="3"/>
  <c r="AA397" i="3" s="1"/>
  <c r="Z396" i="3"/>
  <c r="AA396" i="3" s="1"/>
  <c r="AA395" i="3"/>
  <c r="Z395" i="3"/>
  <c r="Z394" i="3"/>
  <c r="AA394" i="3" s="1"/>
  <c r="Z393" i="3"/>
  <c r="AA393" i="3" s="1"/>
  <c r="Z392" i="3"/>
  <c r="AA392" i="3" s="1"/>
  <c r="Z391" i="3"/>
  <c r="AA391" i="3" s="1"/>
  <c r="Z390" i="3"/>
  <c r="AA390" i="3" s="1"/>
  <c r="AA389" i="3"/>
  <c r="Z389" i="3"/>
  <c r="Z388" i="3"/>
  <c r="AA388" i="3" s="1"/>
  <c r="AA387" i="3"/>
  <c r="Z387" i="3"/>
  <c r="Z386" i="3"/>
  <c r="AA386" i="3" s="1"/>
  <c r="Z385" i="3"/>
  <c r="AA385" i="3" s="1"/>
  <c r="Z384" i="3"/>
  <c r="AA384" i="3" s="1"/>
  <c r="Z383" i="3"/>
  <c r="AA383" i="3" s="1"/>
  <c r="Z382" i="3"/>
  <c r="AA382" i="3" s="1"/>
  <c r="AA381" i="3"/>
  <c r="Z381" i="3"/>
  <c r="Z380" i="3"/>
  <c r="AA380" i="3" s="1"/>
  <c r="AA379" i="3"/>
  <c r="Z379" i="3"/>
  <c r="Z378" i="3"/>
  <c r="AA378" i="3" s="1"/>
  <c r="Z377" i="3"/>
  <c r="AA377" i="3" s="1"/>
  <c r="Z376" i="3"/>
  <c r="AA376" i="3" s="1"/>
  <c r="Z375" i="3"/>
  <c r="AA375" i="3" s="1"/>
  <c r="Z374" i="3"/>
  <c r="AA374" i="3" s="1"/>
  <c r="AA373" i="3"/>
  <c r="Z373" i="3"/>
  <c r="Z372" i="3"/>
  <c r="AA372" i="3" s="1"/>
  <c r="AA371" i="3"/>
  <c r="Z371" i="3"/>
  <c r="Z370" i="3"/>
  <c r="AA370" i="3" s="1"/>
  <c r="Z369" i="3"/>
  <c r="AA369" i="3" s="1"/>
  <c r="Z368" i="3"/>
  <c r="AA368" i="3" s="1"/>
  <c r="Z367" i="3"/>
  <c r="AA367" i="3" s="1"/>
  <c r="Z366" i="3"/>
  <c r="AA366" i="3" s="1"/>
  <c r="AA365" i="3"/>
  <c r="Z365" i="3"/>
  <c r="Z364" i="3"/>
  <c r="AA364" i="3" s="1"/>
  <c r="AA363" i="3"/>
  <c r="Z363" i="3"/>
  <c r="Z362" i="3"/>
  <c r="AA362" i="3" s="1"/>
  <c r="Z361" i="3"/>
  <c r="AA361" i="3" s="1"/>
  <c r="Z360" i="3"/>
  <c r="AA360" i="3" s="1"/>
  <c r="Z359" i="3"/>
  <c r="AA359" i="3" s="1"/>
  <c r="Z358" i="3"/>
  <c r="AA358" i="3" s="1"/>
  <c r="AA357" i="3"/>
  <c r="Z357" i="3"/>
  <c r="Z356" i="3"/>
  <c r="AA356" i="3" s="1"/>
  <c r="AA355" i="3"/>
  <c r="Z355" i="3"/>
  <c r="Z354" i="3"/>
  <c r="AA354" i="3" s="1"/>
  <c r="Z353" i="3"/>
  <c r="AA353" i="3" s="1"/>
  <c r="Z352" i="3"/>
  <c r="AA352" i="3" s="1"/>
  <c r="Z351" i="3"/>
  <c r="AA351" i="3" s="1"/>
  <c r="Z350" i="3"/>
  <c r="AA350" i="3" s="1"/>
  <c r="AA349" i="3"/>
  <c r="Z349" i="3"/>
  <c r="Z348" i="3"/>
  <c r="AA348" i="3" s="1"/>
  <c r="AA347" i="3"/>
  <c r="Z347" i="3"/>
  <c r="Z346" i="3"/>
  <c r="AA346" i="3" s="1"/>
  <c r="Z345" i="3"/>
  <c r="AA345" i="3" s="1"/>
  <c r="Z344" i="3"/>
  <c r="AA344" i="3" s="1"/>
  <c r="Z343" i="3"/>
  <c r="AA343" i="3" s="1"/>
  <c r="Z342" i="3"/>
  <c r="AA342" i="3" s="1"/>
  <c r="AA341" i="3"/>
  <c r="Z341" i="3"/>
  <c r="Z340" i="3"/>
  <c r="AA340" i="3" s="1"/>
  <c r="AA339" i="3"/>
  <c r="Z339" i="3"/>
  <c r="Z338" i="3"/>
  <c r="AA338" i="3" s="1"/>
  <c r="Z337" i="3"/>
  <c r="AA337" i="3" s="1"/>
  <c r="Z336" i="3"/>
  <c r="AA336" i="3" s="1"/>
  <c r="Z335" i="3"/>
  <c r="AA335" i="3" s="1"/>
  <c r="Z334" i="3"/>
  <c r="AA334" i="3" s="1"/>
  <c r="AA333" i="3"/>
  <c r="Z333" i="3"/>
  <c r="Z332" i="3"/>
  <c r="AA332" i="3" s="1"/>
  <c r="AA331" i="3"/>
  <c r="Z331" i="3"/>
  <c r="Z330" i="3"/>
  <c r="AA330" i="3" s="1"/>
  <c r="Z329" i="3"/>
  <c r="AA329" i="3" s="1"/>
  <c r="Z328" i="3"/>
  <c r="AA328" i="3" s="1"/>
  <c r="Z327" i="3"/>
  <c r="AA327" i="3" s="1"/>
  <c r="Z326" i="3"/>
  <c r="AA326" i="3" s="1"/>
  <c r="AA325" i="3"/>
  <c r="Z325" i="3"/>
  <c r="Z324" i="3"/>
  <c r="AA324" i="3" s="1"/>
  <c r="AA323" i="3"/>
  <c r="Z323" i="3"/>
  <c r="Z322" i="3"/>
  <c r="AA322" i="3" s="1"/>
  <c r="Z321" i="3"/>
  <c r="AA321" i="3" s="1"/>
  <c r="Z320" i="3"/>
  <c r="AA320" i="3" s="1"/>
  <c r="Z319" i="3"/>
  <c r="AA319" i="3" s="1"/>
  <c r="Z318" i="3"/>
  <c r="AA318" i="3" s="1"/>
  <c r="AA317" i="3"/>
  <c r="Z317" i="3"/>
  <c r="Z316" i="3"/>
  <c r="AA316" i="3" s="1"/>
  <c r="AA315" i="3"/>
  <c r="Z315" i="3"/>
  <c r="Z314" i="3"/>
  <c r="AA314" i="3" s="1"/>
  <c r="Z313" i="3"/>
  <c r="AA313" i="3" s="1"/>
  <c r="Z312" i="3"/>
  <c r="AA312" i="3" s="1"/>
  <c r="Z311" i="3"/>
  <c r="AA311" i="3" s="1"/>
  <c r="Z310" i="3"/>
  <c r="AA310" i="3" s="1"/>
  <c r="AA309" i="3"/>
  <c r="Z309" i="3"/>
  <c r="Z308" i="3"/>
  <c r="AA308" i="3" s="1"/>
  <c r="AA307" i="3"/>
  <c r="Z307" i="3"/>
  <c r="Z306" i="3"/>
  <c r="AA306" i="3" s="1"/>
  <c r="Z305" i="3"/>
  <c r="AA305" i="3" s="1"/>
  <c r="Z304" i="3"/>
  <c r="AA304" i="3" s="1"/>
  <c r="Z303" i="3"/>
  <c r="AA303" i="3" s="1"/>
  <c r="Z302" i="3"/>
  <c r="AA302" i="3" s="1"/>
  <c r="AA301" i="3"/>
  <c r="Z301" i="3"/>
  <c r="Z300" i="3"/>
  <c r="AA300" i="3" s="1"/>
  <c r="AA299" i="3"/>
  <c r="Z299" i="3"/>
  <c r="Z298" i="3"/>
  <c r="AA298" i="3" s="1"/>
  <c r="Z297" i="3"/>
  <c r="AA297" i="3" s="1"/>
  <c r="Z296" i="3"/>
  <c r="AA296" i="3" s="1"/>
  <c r="Z295" i="3"/>
  <c r="AA295" i="3" s="1"/>
  <c r="Z294" i="3"/>
  <c r="AA294" i="3" s="1"/>
  <c r="AA293" i="3"/>
  <c r="Z293" i="3"/>
  <c r="Z292" i="3"/>
  <c r="AA292" i="3" s="1"/>
  <c r="AA291" i="3"/>
  <c r="Z291" i="3"/>
  <c r="Z290" i="3"/>
  <c r="AA290" i="3" s="1"/>
  <c r="Z289" i="3"/>
  <c r="AA289" i="3" s="1"/>
  <c r="Z288" i="3"/>
  <c r="AA288" i="3" s="1"/>
  <c r="Z287" i="3"/>
  <c r="AA287" i="3" s="1"/>
  <c r="Z286" i="3"/>
  <c r="AA286" i="3" s="1"/>
  <c r="AA285" i="3"/>
  <c r="Z285" i="3"/>
  <c r="Z284" i="3"/>
  <c r="AA284" i="3" s="1"/>
  <c r="AA283" i="3"/>
  <c r="Z283" i="3"/>
  <c r="Z282" i="3"/>
  <c r="AA282" i="3" s="1"/>
  <c r="Z281" i="3"/>
  <c r="AA281" i="3" s="1"/>
  <c r="Z280" i="3"/>
  <c r="AA280" i="3" s="1"/>
  <c r="Z279" i="3"/>
  <c r="AA279" i="3" s="1"/>
  <c r="Z278" i="3"/>
  <c r="AA278" i="3" s="1"/>
  <c r="Z277" i="3"/>
  <c r="AA277" i="3" s="1"/>
  <c r="Z276" i="3"/>
  <c r="AA276" i="3" s="1"/>
  <c r="AA275" i="3"/>
  <c r="Z275" i="3"/>
  <c r="Z274" i="3"/>
  <c r="AA274" i="3" s="1"/>
  <c r="Z273" i="3"/>
  <c r="AA273" i="3" s="1"/>
  <c r="Z272" i="3"/>
  <c r="AA272" i="3" s="1"/>
  <c r="Z271" i="3"/>
  <c r="AA271" i="3" s="1"/>
  <c r="Z270" i="3"/>
  <c r="AA270" i="3" s="1"/>
  <c r="Z269" i="3"/>
  <c r="AA269" i="3" s="1"/>
  <c r="Z268" i="3"/>
  <c r="AA268" i="3" s="1"/>
  <c r="AA267" i="3"/>
  <c r="Z267" i="3"/>
  <c r="Z266" i="3"/>
  <c r="AA266" i="3" s="1"/>
  <c r="Z265" i="3"/>
  <c r="AA265" i="3" s="1"/>
  <c r="Z264" i="3"/>
  <c r="AA264" i="3" s="1"/>
  <c r="Z263" i="3"/>
  <c r="AA263" i="3" s="1"/>
  <c r="Z262" i="3"/>
  <c r="AA262" i="3" s="1"/>
  <c r="Z261" i="3"/>
  <c r="AA261" i="3" s="1"/>
  <c r="Z260" i="3"/>
  <c r="AA260" i="3" s="1"/>
  <c r="AA259" i="3"/>
  <c r="Z259" i="3"/>
  <c r="Z258" i="3"/>
  <c r="AA258" i="3" s="1"/>
  <c r="Z257" i="3"/>
  <c r="AA257" i="3" s="1"/>
  <c r="Z256" i="3"/>
  <c r="AA256" i="3" s="1"/>
  <c r="Z255" i="3"/>
  <c r="AA255" i="3" s="1"/>
  <c r="Z254" i="3"/>
  <c r="AA254" i="3" s="1"/>
  <c r="AA253" i="3"/>
  <c r="Z253" i="3"/>
  <c r="Z252" i="3"/>
  <c r="AA252" i="3" s="1"/>
  <c r="AA251" i="3"/>
  <c r="Z251" i="3"/>
  <c r="Z250" i="3"/>
  <c r="AA250" i="3" s="1"/>
  <c r="Z249" i="3"/>
  <c r="AA249" i="3" s="1"/>
  <c r="Z248" i="3"/>
  <c r="AA248" i="3" s="1"/>
  <c r="Z247" i="3"/>
  <c r="AA247" i="3" s="1"/>
  <c r="Z246" i="3"/>
  <c r="AA246" i="3" s="1"/>
  <c r="Z245" i="3"/>
  <c r="AA245" i="3" s="1"/>
  <c r="Z244" i="3"/>
  <c r="AA244" i="3" s="1"/>
  <c r="Z243" i="3"/>
  <c r="AA243" i="3" s="1"/>
  <c r="Z242" i="3"/>
  <c r="AA242" i="3" s="1"/>
  <c r="Z241" i="3"/>
  <c r="AA241" i="3" s="1"/>
  <c r="Z240" i="3"/>
  <c r="AA240" i="3" s="1"/>
  <c r="Z239" i="3"/>
  <c r="AA239" i="3" s="1"/>
  <c r="Z238" i="3"/>
  <c r="AA238" i="3" s="1"/>
  <c r="Z237" i="3"/>
  <c r="AA237" i="3" s="1"/>
  <c r="Z236" i="3"/>
  <c r="AA236" i="3" s="1"/>
  <c r="Z235" i="3"/>
  <c r="AA235" i="3" s="1"/>
  <c r="Z234" i="3"/>
  <c r="AA234" i="3" s="1"/>
  <c r="Z233" i="3"/>
  <c r="AA233" i="3" s="1"/>
  <c r="Z232" i="3"/>
  <c r="AA232" i="3" s="1"/>
  <c r="Z231" i="3"/>
  <c r="AA231" i="3" s="1"/>
  <c r="Z230" i="3"/>
  <c r="AA230" i="3" s="1"/>
  <c r="Z229" i="3"/>
  <c r="AA229" i="3" s="1"/>
  <c r="Z228" i="3"/>
  <c r="AA228" i="3" s="1"/>
  <c r="Z227" i="3"/>
  <c r="AA227" i="3" s="1"/>
  <c r="Z226" i="3"/>
  <c r="AA226" i="3" s="1"/>
  <c r="Z225" i="3"/>
  <c r="AA225" i="3" s="1"/>
  <c r="Z224" i="3"/>
  <c r="AA224" i="3" s="1"/>
  <c r="Z223" i="3"/>
  <c r="AA223" i="3" s="1"/>
  <c r="Z222" i="3"/>
  <c r="AA222" i="3" s="1"/>
  <c r="Z221" i="3"/>
  <c r="AA221" i="3" s="1"/>
  <c r="Z220" i="3"/>
  <c r="AA220" i="3" s="1"/>
  <c r="Z219" i="3"/>
  <c r="AA219" i="3" s="1"/>
  <c r="Z218" i="3"/>
  <c r="AA218" i="3" s="1"/>
  <c r="Z217" i="3"/>
  <c r="AA217" i="3" s="1"/>
  <c r="Z216" i="3"/>
  <c r="AA216" i="3" s="1"/>
  <c r="Z215" i="3"/>
  <c r="AA215" i="3" s="1"/>
  <c r="Z214" i="3"/>
  <c r="AA214" i="3" s="1"/>
  <c r="Z213" i="3"/>
  <c r="AA213" i="3" s="1"/>
  <c r="Z212" i="3"/>
  <c r="AA212" i="3" s="1"/>
  <c r="Z211" i="3"/>
  <c r="AA211" i="3" s="1"/>
  <c r="Z210" i="3"/>
  <c r="AA210" i="3" s="1"/>
  <c r="Z209" i="3"/>
  <c r="AA209" i="3" s="1"/>
  <c r="Z208" i="3"/>
  <c r="AA208" i="3" s="1"/>
  <c r="Z207" i="3"/>
  <c r="AA207" i="3" s="1"/>
  <c r="Z206" i="3"/>
  <c r="AA206" i="3" s="1"/>
  <c r="Z205" i="3"/>
  <c r="AA205" i="3" s="1"/>
  <c r="Z204" i="3"/>
  <c r="AA204" i="3" s="1"/>
  <c r="Z203" i="3"/>
  <c r="AA203" i="3" s="1"/>
  <c r="Z202" i="3"/>
  <c r="AA202" i="3" s="1"/>
  <c r="Z201" i="3"/>
  <c r="AA201" i="3" s="1"/>
  <c r="Z200" i="3"/>
  <c r="AA200" i="3" s="1"/>
  <c r="Z199" i="3"/>
  <c r="AA199" i="3" s="1"/>
  <c r="Z198" i="3"/>
  <c r="AA198" i="3" s="1"/>
  <c r="Z197" i="3"/>
  <c r="AA197" i="3" s="1"/>
  <c r="Z196" i="3"/>
  <c r="AA196" i="3" s="1"/>
  <c r="Z195" i="3"/>
  <c r="AA195" i="3" s="1"/>
  <c r="Z194" i="3"/>
  <c r="AA194" i="3" s="1"/>
  <c r="Z193" i="3"/>
  <c r="AA193" i="3" s="1"/>
  <c r="Z192" i="3"/>
  <c r="AA192" i="3" s="1"/>
  <c r="Z191" i="3"/>
  <c r="AA191" i="3" s="1"/>
  <c r="Z190" i="3"/>
  <c r="AA190" i="3" s="1"/>
  <c r="Z189" i="3"/>
  <c r="AA189" i="3" s="1"/>
  <c r="Z188" i="3"/>
  <c r="AA188" i="3" s="1"/>
  <c r="Z187" i="3"/>
  <c r="AA187" i="3" s="1"/>
  <c r="Z186" i="3"/>
  <c r="AA186" i="3" s="1"/>
  <c r="Z185" i="3"/>
  <c r="AA185" i="3" s="1"/>
  <c r="Z184" i="3"/>
  <c r="AA184" i="3" s="1"/>
  <c r="Z183" i="3"/>
  <c r="AA183" i="3" s="1"/>
  <c r="Z182" i="3"/>
  <c r="AA182" i="3" s="1"/>
  <c r="Z181" i="3"/>
  <c r="AA181" i="3" s="1"/>
  <c r="Z180" i="3"/>
  <c r="AA180" i="3" s="1"/>
  <c r="Z179" i="3"/>
  <c r="AA179" i="3" s="1"/>
  <c r="Z178" i="3"/>
  <c r="AA178" i="3" s="1"/>
  <c r="Z177" i="3"/>
  <c r="AA177" i="3" s="1"/>
  <c r="Z176" i="3"/>
  <c r="AA176" i="3" s="1"/>
  <c r="Z175" i="3"/>
  <c r="AA175" i="3" s="1"/>
  <c r="Z174" i="3"/>
  <c r="AA174" i="3" s="1"/>
  <c r="Z173" i="3"/>
  <c r="AA173" i="3" s="1"/>
  <c r="Z172" i="3"/>
  <c r="AA172" i="3" s="1"/>
  <c r="Z171" i="3"/>
  <c r="AA171" i="3" s="1"/>
  <c r="Z170" i="3"/>
  <c r="AA170" i="3" s="1"/>
  <c r="Z169" i="3"/>
  <c r="AA169" i="3" s="1"/>
  <c r="Z168" i="3"/>
  <c r="AA168" i="3" s="1"/>
  <c r="Z167" i="3"/>
  <c r="AA167" i="3" s="1"/>
  <c r="Z166" i="3"/>
  <c r="AA166" i="3" s="1"/>
  <c r="Z165" i="3"/>
  <c r="AA165" i="3" s="1"/>
  <c r="Z164" i="3"/>
  <c r="AA164" i="3" s="1"/>
  <c r="Z163" i="3"/>
  <c r="AA163" i="3" s="1"/>
  <c r="Z162" i="3"/>
  <c r="AA162" i="3" s="1"/>
  <c r="Z161" i="3"/>
  <c r="AA161" i="3" s="1"/>
  <c r="Z160" i="3"/>
  <c r="AA160" i="3" s="1"/>
  <c r="Z159" i="3"/>
  <c r="AA159" i="3" s="1"/>
  <c r="Z158" i="3"/>
  <c r="AA158" i="3" s="1"/>
  <c r="Z157" i="3"/>
  <c r="AA157" i="3" s="1"/>
  <c r="Z156" i="3"/>
  <c r="AA156" i="3" s="1"/>
  <c r="Z155" i="3"/>
  <c r="AA155" i="3" s="1"/>
  <c r="Z154" i="3"/>
  <c r="AA154" i="3" s="1"/>
  <c r="Z153" i="3"/>
  <c r="AA153" i="3" s="1"/>
  <c r="Z152" i="3"/>
  <c r="AA152" i="3" s="1"/>
  <c r="Z151" i="3"/>
  <c r="AA151" i="3" s="1"/>
  <c r="Z150" i="3"/>
  <c r="AA150" i="3" s="1"/>
  <c r="Z149" i="3"/>
  <c r="AA149" i="3" s="1"/>
  <c r="Z148" i="3"/>
  <c r="AA148" i="3" s="1"/>
  <c r="Z147" i="3"/>
  <c r="AA147" i="3" s="1"/>
  <c r="Z146" i="3"/>
  <c r="AA146" i="3" s="1"/>
  <c r="Z145" i="3"/>
  <c r="AA145" i="3" s="1"/>
  <c r="Z144" i="3"/>
  <c r="AA144" i="3" s="1"/>
  <c r="Z143" i="3"/>
  <c r="AA143" i="3" s="1"/>
  <c r="Z142" i="3"/>
  <c r="AA142" i="3" s="1"/>
  <c r="Z141" i="3"/>
  <c r="AA141" i="3" s="1"/>
  <c r="Z140" i="3"/>
  <c r="AA140" i="3" s="1"/>
  <c r="Z139" i="3"/>
  <c r="AA139" i="3" s="1"/>
  <c r="Z138" i="3"/>
  <c r="AA138" i="3" s="1"/>
  <c r="Z137" i="3"/>
  <c r="AA137" i="3" s="1"/>
  <c r="Z136" i="3"/>
  <c r="AA136" i="3" s="1"/>
  <c r="Z135" i="3"/>
  <c r="AA135" i="3" s="1"/>
  <c r="Z134" i="3"/>
  <c r="AA134" i="3" s="1"/>
  <c r="Z133" i="3"/>
  <c r="AA133" i="3" s="1"/>
  <c r="Z132" i="3"/>
  <c r="AA132" i="3" s="1"/>
  <c r="Z131" i="3"/>
  <c r="AA131" i="3" s="1"/>
  <c r="Z130" i="3"/>
  <c r="AA130" i="3" s="1"/>
  <c r="Z129" i="3"/>
  <c r="AA129" i="3" s="1"/>
  <c r="Z128" i="3"/>
  <c r="AA128" i="3" s="1"/>
  <c r="Z127" i="3"/>
  <c r="AA127" i="3" s="1"/>
  <c r="Z126" i="3"/>
  <c r="AA126" i="3" s="1"/>
  <c r="Z125" i="3"/>
  <c r="AA125" i="3" s="1"/>
  <c r="Z124" i="3"/>
  <c r="AA124" i="3" s="1"/>
  <c r="Z123" i="3"/>
  <c r="AA123" i="3" s="1"/>
  <c r="Z122" i="3"/>
  <c r="AA122" i="3" s="1"/>
  <c r="Z121" i="3"/>
  <c r="AA121" i="3" s="1"/>
  <c r="Z120" i="3"/>
  <c r="AA120" i="3" s="1"/>
  <c r="Z119" i="3"/>
  <c r="AA119" i="3" s="1"/>
  <c r="Z118" i="3"/>
  <c r="AA118" i="3" s="1"/>
  <c r="Z117" i="3"/>
  <c r="AA117" i="3" s="1"/>
  <c r="Z116" i="3"/>
  <c r="AA116" i="3" s="1"/>
  <c r="Z115" i="3"/>
  <c r="AA115" i="3" s="1"/>
  <c r="AA114" i="3"/>
  <c r="Z114" i="3"/>
  <c r="Z113" i="3"/>
  <c r="AA113" i="3" s="1"/>
  <c r="Z112" i="3"/>
  <c r="AA112" i="3" s="1"/>
  <c r="Z111" i="3"/>
  <c r="AA111" i="3" s="1"/>
  <c r="AA110" i="3"/>
  <c r="Z110" i="3"/>
  <c r="Z109" i="3"/>
  <c r="AA109" i="3" s="1"/>
  <c r="Z108" i="3"/>
  <c r="AA108" i="3" s="1"/>
  <c r="Z107" i="3"/>
  <c r="AA107" i="3" s="1"/>
  <c r="AA106" i="3"/>
  <c r="Z106" i="3"/>
  <c r="Z105" i="3"/>
  <c r="AA105" i="3" s="1"/>
  <c r="Z104" i="3"/>
  <c r="AA104" i="3" s="1"/>
  <c r="Z103" i="3"/>
  <c r="AA103" i="3" s="1"/>
  <c r="AA102" i="3"/>
  <c r="Z102" i="3"/>
  <c r="Z101" i="3"/>
  <c r="AA101" i="3" s="1"/>
  <c r="Z100" i="3"/>
  <c r="AA100" i="3" s="1"/>
  <c r="Z99" i="3"/>
  <c r="AA99" i="3" s="1"/>
  <c r="AA98" i="3"/>
  <c r="Z98" i="3"/>
  <c r="Z97" i="3"/>
  <c r="AA97" i="3" s="1"/>
  <c r="Z96" i="3"/>
  <c r="AA96" i="3" s="1"/>
  <c r="Z95" i="3"/>
  <c r="AA95" i="3" s="1"/>
  <c r="AA94" i="3"/>
  <c r="Z94" i="3"/>
  <c r="Z93" i="3"/>
  <c r="AA93" i="3" s="1"/>
  <c r="Z92" i="3"/>
  <c r="AA92" i="3" s="1"/>
  <c r="Z91" i="3"/>
  <c r="AA91" i="3" s="1"/>
  <c r="AA90" i="3"/>
  <c r="Z90" i="3"/>
  <c r="Z89" i="3"/>
  <c r="AA89" i="3" s="1"/>
  <c r="Z88" i="3"/>
  <c r="AA88" i="3" s="1"/>
  <c r="Z87" i="3"/>
  <c r="AA87" i="3" s="1"/>
  <c r="AA86" i="3"/>
  <c r="Z86" i="3"/>
  <c r="Z85" i="3"/>
  <c r="AA85" i="3" s="1"/>
  <c r="Z84" i="3"/>
  <c r="AA84" i="3" s="1"/>
  <c r="Z83" i="3"/>
  <c r="AA83" i="3" s="1"/>
  <c r="AA82" i="3"/>
  <c r="Z82" i="3"/>
  <c r="Z81" i="3"/>
  <c r="AA81" i="3" s="1"/>
  <c r="Z80" i="3"/>
  <c r="AA80" i="3" s="1"/>
  <c r="Z79" i="3"/>
  <c r="AA79" i="3" s="1"/>
  <c r="AA78" i="3"/>
  <c r="Z78" i="3"/>
  <c r="Z77" i="3"/>
  <c r="AA77" i="3" s="1"/>
  <c r="Z76" i="3"/>
  <c r="AA76" i="3" s="1"/>
  <c r="Z75" i="3"/>
  <c r="AA75" i="3" s="1"/>
  <c r="AA74" i="3"/>
  <c r="Z74" i="3"/>
  <c r="Z73" i="3"/>
  <c r="AA73" i="3" s="1"/>
  <c r="Z72" i="3"/>
  <c r="AA72" i="3" s="1"/>
  <c r="Z71" i="3"/>
  <c r="AA71" i="3" s="1"/>
  <c r="AA70" i="3"/>
  <c r="Z70" i="3"/>
  <c r="Z69" i="3"/>
  <c r="AA69" i="3" s="1"/>
  <c r="Z68" i="3"/>
  <c r="AA68" i="3" s="1"/>
  <c r="Z67" i="3"/>
  <c r="AA67" i="3" s="1"/>
  <c r="AA66" i="3"/>
  <c r="Z66" i="3"/>
  <c r="Z65" i="3"/>
  <c r="AA65" i="3" s="1"/>
  <c r="Z64" i="3"/>
  <c r="AA64" i="3" s="1"/>
  <c r="Z63" i="3"/>
  <c r="AA63" i="3" s="1"/>
  <c r="AA62" i="3"/>
  <c r="Z62" i="3"/>
  <c r="Z61" i="3"/>
  <c r="AA61" i="3" s="1"/>
  <c r="Z60" i="3"/>
  <c r="AA60" i="3" s="1"/>
  <c r="Z59" i="3"/>
  <c r="AA59" i="3" s="1"/>
  <c r="AA58" i="3"/>
  <c r="Z58" i="3"/>
  <c r="Z57" i="3"/>
  <c r="AA57" i="3" s="1"/>
  <c r="Z56" i="3"/>
  <c r="AA56" i="3" s="1"/>
  <c r="Z55" i="3"/>
  <c r="AA55" i="3" s="1"/>
  <c r="AA54" i="3"/>
  <c r="Z54" i="3"/>
  <c r="Z53" i="3"/>
  <c r="AA53" i="3" s="1"/>
  <c r="Z52" i="3"/>
  <c r="AA52" i="3" s="1"/>
  <c r="Z51" i="3"/>
  <c r="AA51" i="3" s="1"/>
  <c r="AA50" i="3"/>
  <c r="Z50" i="3"/>
  <c r="Z49" i="3"/>
  <c r="AA49" i="3" s="1"/>
  <c r="Z48" i="3"/>
  <c r="AA48" i="3" s="1"/>
  <c r="Z47" i="3"/>
  <c r="AA47" i="3" s="1"/>
  <c r="AA46" i="3"/>
  <c r="Z46" i="3"/>
  <c r="Z45" i="3"/>
  <c r="AA45" i="3" s="1"/>
  <c r="Z44" i="3"/>
  <c r="AA44" i="3" s="1"/>
  <c r="Z43" i="3"/>
  <c r="AA43" i="3" s="1"/>
  <c r="AA42" i="3"/>
  <c r="Z42" i="3"/>
  <c r="Z41" i="3"/>
  <c r="AA41" i="3" s="1"/>
  <c r="Z40" i="3"/>
  <c r="AA40" i="3" s="1"/>
  <c r="Z39" i="3"/>
  <c r="AA39" i="3" s="1"/>
  <c r="AA38" i="3"/>
  <c r="Z38" i="3"/>
  <c r="Z37" i="3"/>
  <c r="AA37" i="3" s="1"/>
  <c r="Z36" i="3"/>
  <c r="AA36" i="3" s="1"/>
  <c r="Z35" i="3"/>
  <c r="AA35" i="3" s="1"/>
  <c r="AA34" i="3"/>
  <c r="Z34" i="3"/>
  <c r="Z33" i="3"/>
  <c r="AA33" i="3" s="1"/>
  <c r="Z32" i="3"/>
  <c r="AA32" i="3" s="1"/>
  <c r="Z31" i="3"/>
  <c r="AA31" i="3" s="1"/>
  <c r="AA30" i="3"/>
  <c r="Z30" i="3"/>
  <c r="Z29" i="3"/>
  <c r="AA29" i="3" s="1"/>
  <c r="Z28" i="3"/>
  <c r="AA28" i="3" s="1"/>
  <c r="Z27" i="3"/>
  <c r="AA27" i="3" s="1"/>
  <c r="AA26" i="3"/>
  <c r="Z26" i="3"/>
  <c r="Z25" i="3"/>
  <c r="AA25" i="3" s="1"/>
  <c r="Z24" i="3"/>
  <c r="AA24" i="3" s="1"/>
  <c r="Z23" i="3"/>
  <c r="AA23" i="3" s="1"/>
  <c r="AA22" i="3"/>
  <c r="Z22" i="3"/>
  <c r="Z21" i="3"/>
  <c r="AA21" i="3" s="1"/>
  <c r="Z20" i="3"/>
  <c r="AA20" i="3" s="1"/>
  <c r="Z19" i="3"/>
  <c r="AA19" i="3" s="1"/>
  <c r="AA18" i="3"/>
  <c r="Z18" i="3"/>
  <c r="Z17" i="3"/>
  <c r="AA17" i="3" s="1"/>
  <c r="Z16" i="3"/>
  <c r="AA16" i="3" s="1"/>
  <c r="Z15" i="3"/>
  <c r="AA15" i="3" s="1"/>
  <c r="AA14" i="3"/>
  <c r="Z14" i="3"/>
  <c r="Z13" i="3"/>
  <c r="AA13" i="3" s="1"/>
  <c r="Z12" i="3"/>
  <c r="AA12" i="3" s="1"/>
  <c r="Z11" i="3"/>
  <c r="AA11" i="3" s="1"/>
  <c r="AA10" i="3"/>
  <c r="Z10" i="3"/>
  <c r="Z9" i="3"/>
  <c r="AA9" i="3" s="1"/>
  <c r="Z8" i="3"/>
  <c r="AA8" i="3" s="1"/>
  <c r="Z7" i="3"/>
  <c r="AA7" i="3" s="1"/>
  <c r="AA6" i="3"/>
  <c r="Z6" i="3"/>
  <c r="Z5" i="3"/>
  <c r="AA5" i="3" s="1"/>
</calcChain>
</file>

<file path=xl/sharedStrings.xml><?xml version="1.0" encoding="utf-8"?>
<sst xmlns="http://schemas.openxmlformats.org/spreadsheetml/2006/main" count="2114" uniqueCount="1272">
  <si>
    <t>Line</t>
  </si>
  <si>
    <t>Plot</t>
  </si>
  <si>
    <t>No.</t>
  </si>
  <si>
    <t>Alias</t>
  </si>
  <si>
    <t>PLANTID</t>
  </si>
  <si>
    <t>IT</t>
  </si>
  <si>
    <t>%</t>
  </si>
  <si>
    <t>GF1</t>
  </si>
  <si>
    <t>Tanganika</t>
  </si>
  <si>
    <t>GF2</t>
  </si>
  <si>
    <t>ELS 6404-128-1</t>
  </si>
  <si>
    <t>GF3</t>
  </si>
  <si>
    <t>Defiance</t>
  </si>
  <si>
    <t>GF4</t>
  </si>
  <si>
    <t>Mocho</t>
  </si>
  <si>
    <t>GF5</t>
  </si>
  <si>
    <t>GF6</t>
  </si>
  <si>
    <t>Danbatta</t>
  </si>
  <si>
    <t>GF7</t>
  </si>
  <si>
    <t>BOL-12</t>
  </si>
  <si>
    <t>GF8</t>
  </si>
  <si>
    <t>Dikwa 19</t>
  </si>
  <si>
    <t>GF9</t>
  </si>
  <si>
    <t>Dikwa 29</t>
  </si>
  <si>
    <t>GF10</t>
  </si>
  <si>
    <t>Wurno 12</t>
  </si>
  <si>
    <t>GF11</t>
  </si>
  <si>
    <t>1054a</t>
  </si>
  <si>
    <t>GF12</t>
  </si>
  <si>
    <t>GF13</t>
  </si>
  <si>
    <t>MG 18207</t>
  </si>
  <si>
    <t>GF14</t>
  </si>
  <si>
    <t>Kurd</t>
  </si>
  <si>
    <t>GF15</t>
  </si>
  <si>
    <t>GF16</t>
  </si>
  <si>
    <t>Karmir</t>
  </si>
  <si>
    <t>GF17</t>
  </si>
  <si>
    <t>GF18</t>
  </si>
  <si>
    <t>GF19</t>
  </si>
  <si>
    <t>GF20</t>
  </si>
  <si>
    <t>Safedak</t>
  </si>
  <si>
    <t>CK</t>
  </si>
  <si>
    <t>AVS (Susceptible)</t>
  </si>
  <si>
    <t>GF21</t>
  </si>
  <si>
    <t>GF22</t>
  </si>
  <si>
    <t>GF23</t>
  </si>
  <si>
    <t>GF24</t>
  </si>
  <si>
    <t>GF25</t>
  </si>
  <si>
    <t>C34-2</t>
  </si>
  <si>
    <t>GF26</t>
  </si>
  <si>
    <t>FAO 51.827</t>
  </si>
  <si>
    <t>GF27</t>
  </si>
  <si>
    <t>FAO 51.887</t>
  </si>
  <si>
    <t>GF28</t>
  </si>
  <si>
    <t>Kule</t>
  </si>
  <si>
    <t>GF29</t>
  </si>
  <si>
    <t>Kazahstanskaja 4</t>
  </si>
  <si>
    <t>GF30</t>
  </si>
  <si>
    <t>AW 6637A/87</t>
  </si>
  <si>
    <t>GF31</t>
  </si>
  <si>
    <t>GF32</t>
  </si>
  <si>
    <t>GF33</t>
  </si>
  <si>
    <t>IWA8606331</t>
  </si>
  <si>
    <t>GF34</t>
  </si>
  <si>
    <t>IWA8608293</t>
  </si>
  <si>
    <t>GF35</t>
  </si>
  <si>
    <t>IWA8611454</t>
  </si>
  <si>
    <t>GF36</t>
  </si>
  <si>
    <t>IWA8612241</t>
  </si>
  <si>
    <t>GF37</t>
  </si>
  <si>
    <t>IWA8612362</t>
  </si>
  <si>
    <t>GF38</t>
  </si>
  <si>
    <t>IWA8613204</t>
  </si>
  <si>
    <t>GF39</t>
  </si>
  <si>
    <t>IWA8613963</t>
  </si>
  <si>
    <t>GF40</t>
  </si>
  <si>
    <t>CI 7040</t>
  </si>
  <si>
    <t>GF41</t>
  </si>
  <si>
    <t>Tiszagyongye No. 164</t>
  </si>
  <si>
    <t>GF42</t>
  </si>
  <si>
    <t>Tremes Arroxeado</t>
  </si>
  <si>
    <t>GF43</t>
  </si>
  <si>
    <t>Sopu</t>
  </si>
  <si>
    <t>GF44</t>
  </si>
  <si>
    <t>GF45</t>
  </si>
  <si>
    <t>Orca</t>
  </si>
  <si>
    <t>GF46</t>
  </si>
  <si>
    <t>MG 27041</t>
  </si>
  <si>
    <t>GF47</t>
  </si>
  <si>
    <t>C17-1-1-1</t>
  </si>
  <si>
    <t>GF48</t>
  </si>
  <si>
    <t>Dan</t>
  </si>
  <si>
    <t>GF49</t>
  </si>
  <si>
    <t>76-653</t>
  </si>
  <si>
    <t>GF50</t>
  </si>
  <si>
    <t>Trigo</t>
  </si>
  <si>
    <t>GF51</t>
  </si>
  <si>
    <t>Pelon</t>
  </si>
  <si>
    <t>GF52</t>
  </si>
  <si>
    <t>CItr 6530</t>
  </si>
  <si>
    <t>GF53</t>
  </si>
  <si>
    <t>Ostervallskogs</t>
  </si>
  <si>
    <t>GF54</t>
  </si>
  <si>
    <t>Elite</t>
  </si>
  <si>
    <t>GF55</t>
  </si>
  <si>
    <t>GF56</t>
  </si>
  <si>
    <t>GF57</t>
  </si>
  <si>
    <t>Florence Aurore</t>
  </si>
  <si>
    <t>GF58</t>
  </si>
  <si>
    <t>84TK541-001.0</t>
  </si>
  <si>
    <t>GF59</t>
  </si>
  <si>
    <t>IWA8608045</t>
  </si>
  <si>
    <t>GF60</t>
  </si>
  <si>
    <t>Boudahaika</t>
  </si>
  <si>
    <t>GF61</t>
  </si>
  <si>
    <t>Gomalos</t>
  </si>
  <si>
    <t>GF62</t>
  </si>
  <si>
    <t>69Z108.39</t>
  </si>
  <si>
    <t>GF63</t>
  </si>
  <si>
    <t>69Z108.40</t>
  </si>
  <si>
    <t>GF64</t>
  </si>
  <si>
    <t>69Z108.115</t>
  </si>
  <si>
    <t>GF65</t>
  </si>
  <si>
    <t>69Z108.127</t>
  </si>
  <si>
    <t>GF66</t>
  </si>
  <si>
    <t>69Z108.145</t>
  </si>
  <si>
    <t>GF67</t>
  </si>
  <si>
    <t>Roter Lowe</t>
  </si>
  <si>
    <t>GF68</t>
  </si>
  <si>
    <t>GF69</t>
  </si>
  <si>
    <t>GF70</t>
  </si>
  <si>
    <t>GF71</t>
  </si>
  <si>
    <t>GF72</t>
  </si>
  <si>
    <t>Uruguay</t>
  </si>
  <si>
    <t>GF73</t>
  </si>
  <si>
    <t>I-1055</t>
  </si>
  <si>
    <t>GF74</t>
  </si>
  <si>
    <t>Kenora</t>
  </si>
  <si>
    <t>GF75</t>
  </si>
  <si>
    <t>B 262</t>
  </si>
  <si>
    <t>GF76</t>
  </si>
  <si>
    <t>Solitaire</t>
  </si>
  <si>
    <t>GF77</t>
  </si>
  <si>
    <t>Mesri</t>
  </si>
  <si>
    <t>GF78</t>
  </si>
  <si>
    <t>GF79</t>
  </si>
  <si>
    <t>GF80</t>
  </si>
  <si>
    <t>IWA8607897</t>
  </si>
  <si>
    <t>GF81</t>
  </si>
  <si>
    <t>IWA8608302</t>
  </si>
  <si>
    <t>GF82</t>
  </si>
  <si>
    <t>291 J.1.I.1</t>
  </si>
  <si>
    <t>GF83</t>
  </si>
  <si>
    <t>GF84</t>
  </si>
  <si>
    <t>GF85</t>
  </si>
  <si>
    <t>99-2552</t>
  </si>
  <si>
    <t>GF86</t>
  </si>
  <si>
    <t>Samaca 68</t>
  </si>
  <si>
    <t>GF87</t>
  </si>
  <si>
    <t>IWA8607076</t>
  </si>
  <si>
    <t>GF88</t>
  </si>
  <si>
    <t>Helba</t>
  </si>
  <si>
    <t>GF89</t>
  </si>
  <si>
    <t>Florence</t>
  </si>
  <si>
    <t>GF90</t>
  </si>
  <si>
    <t>MG 31441</t>
  </si>
  <si>
    <t>GF91</t>
  </si>
  <si>
    <t>175/2</t>
  </si>
  <si>
    <t>GF92</t>
  </si>
  <si>
    <t>GF93</t>
  </si>
  <si>
    <t>GF94</t>
  </si>
  <si>
    <t>GF95</t>
  </si>
  <si>
    <t>Javelin 48</t>
  </si>
  <si>
    <t>GF96</t>
  </si>
  <si>
    <t>H 39 P 13638</t>
  </si>
  <si>
    <t>GF97</t>
  </si>
  <si>
    <t>Apu</t>
  </si>
  <si>
    <t>GF98</t>
  </si>
  <si>
    <t>HA 9-39-1</t>
  </si>
  <si>
    <t>GF99</t>
  </si>
  <si>
    <t>69Z108.70</t>
  </si>
  <si>
    <t>GF100</t>
  </si>
  <si>
    <t>222/71</t>
  </si>
  <si>
    <t>GF101</t>
  </si>
  <si>
    <t>Praga</t>
  </si>
  <si>
    <t>GF102</t>
  </si>
  <si>
    <t>Kurtur No. 1</t>
  </si>
  <si>
    <t>GF103</t>
  </si>
  <si>
    <t>II-39-7</t>
  </si>
  <si>
    <t>GF104</t>
  </si>
  <si>
    <t>Sr 14 ?</t>
  </si>
  <si>
    <t>GF105</t>
  </si>
  <si>
    <t>GF106</t>
  </si>
  <si>
    <t>Atacatzo No. 1</t>
  </si>
  <si>
    <t>GF107</t>
  </si>
  <si>
    <t>Morocho Blanco</t>
  </si>
  <si>
    <t>GF108</t>
  </si>
  <si>
    <t>IAO 115</t>
  </si>
  <si>
    <t>GF109</t>
  </si>
  <si>
    <t>Ottawa 2780 E</t>
  </si>
  <si>
    <t>GF110</t>
  </si>
  <si>
    <t>Detenicka Vouska</t>
  </si>
  <si>
    <t>GF111</t>
  </si>
  <si>
    <t>Deir Alla</t>
  </si>
  <si>
    <t>GF112</t>
  </si>
  <si>
    <t>61BP</t>
  </si>
  <si>
    <t>GF113</t>
  </si>
  <si>
    <t>KU 1630</t>
  </si>
  <si>
    <t>GF114</t>
  </si>
  <si>
    <t>Gzal. Mitre</t>
  </si>
  <si>
    <t>GF115</t>
  </si>
  <si>
    <t>GF116</t>
  </si>
  <si>
    <t>Ajantha</t>
  </si>
  <si>
    <t>GF117</t>
  </si>
  <si>
    <t>II-60-115</t>
  </si>
  <si>
    <t>GF118</t>
  </si>
  <si>
    <t>118-272</t>
  </si>
  <si>
    <t>GF119</t>
  </si>
  <si>
    <t>III-100-2T.5B-2T-1B-2T</t>
  </si>
  <si>
    <t>GF120</t>
  </si>
  <si>
    <t>MG 27043</t>
  </si>
  <si>
    <t>GF121</t>
  </si>
  <si>
    <t>Cumhuriyet 75</t>
  </si>
  <si>
    <t>GF122</t>
  </si>
  <si>
    <t>Njomane</t>
  </si>
  <si>
    <t>GF123</t>
  </si>
  <si>
    <t>Dikwa 33</t>
  </si>
  <si>
    <t>GF124</t>
  </si>
  <si>
    <t>Tugela-DN</t>
  </si>
  <si>
    <t>GF125</t>
  </si>
  <si>
    <t>Record</t>
  </si>
  <si>
    <t>GF126</t>
  </si>
  <si>
    <t>Gejar</t>
  </si>
  <si>
    <t>GF127</t>
  </si>
  <si>
    <t>H 39 J 13647</t>
  </si>
  <si>
    <t>GF128</t>
  </si>
  <si>
    <t>Taichung No. 31</t>
  </si>
  <si>
    <t>GF129</t>
  </si>
  <si>
    <t>Ajili</t>
  </si>
  <si>
    <t>GF130</t>
  </si>
  <si>
    <t>IAR/W/108-2</t>
  </si>
  <si>
    <t>GF131</t>
  </si>
  <si>
    <t>Ak</t>
  </si>
  <si>
    <t>GF132</t>
  </si>
  <si>
    <t>GF133</t>
  </si>
  <si>
    <t>10180-154-10</t>
  </si>
  <si>
    <t>GF134</t>
  </si>
  <si>
    <t>MG 31450</t>
  </si>
  <si>
    <t>GF135</t>
  </si>
  <si>
    <t>Prerovska Pk</t>
  </si>
  <si>
    <t>GF136</t>
  </si>
  <si>
    <t>GF137</t>
  </si>
  <si>
    <t>II-137-46</t>
  </si>
  <si>
    <t>GF138</t>
  </si>
  <si>
    <t>13895-5T-1B-1T</t>
  </si>
  <si>
    <t>GF139</t>
  </si>
  <si>
    <t>NR 2</t>
  </si>
  <si>
    <t>GF140</t>
  </si>
  <si>
    <t>Equator KTI</t>
  </si>
  <si>
    <t>GF141</t>
  </si>
  <si>
    <t>13B-55</t>
  </si>
  <si>
    <t>GF142</t>
  </si>
  <si>
    <t>Sugamuxi 68</t>
  </si>
  <si>
    <t>GF143</t>
  </si>
  <si>
    <t>Q 10.120</t>
  </si>
  <si>
    <t>GF144</t>
  </si>
  <si>
    <t>WA 6510</t>
  </si>
  <si>
    <t>GF145</t>
  </si>
  <si>
    <t>II-938-12Y-2C-1C</t>
  </si>
  <si>
    <t>GF146</t>
  </si>
  <si>
    <t>GF147</t>
  </si>
  <si>
    <t>VI-36-2-30B-3T-2B-2T</t>
  </si>
  <si>
    <t>GF148</t>
  </si>
  <si>
    <t>Tarasque</t>
  </si>
  <si>
    <t>GF149</t>
  </si>
  <si>
    <t>VI.106-5B-2T-1B-1T-1B</t>
  </si>
  <si>
    <t>GF150</t>
  </si>
  <si>
    <t>II-90-20/3-1R-1M-3R</t>
  </si>
  <si>
    <t>GF151</t>
  </si>
  <si>
    <t>16B-55</t>
  </si>
  <si>
    <t>GF152</t>
  </si>
  <si>
    <t>CM 26599-2T-1Y-1M-1Y-OAP</t>
  </si>
  <si>
    <t>GF153</t>
  </si>
  <si>
    <t>ND 587</t>
  </si>
  <si>
    <t>GF154</t>
  </si>
  <si>
    <t>CM 2281-13M-1Y-3M-1Y-1M-OY</t>
  </si>
  <si>
    <t>GF155</t>
  </si>
  <si>
    <t>ELS 6404-63-3</t>
  </si>
  <si>
    <t>GF156</t>
  </si>
  <si>
    <t>B 256 F.S. 1354</t>
  </si>
  <si>
    <t>GF157</t>
  </si>
  <si>
    <t>GAW 8-5</t>
  </si>
  <si>
    <t>GF158</t>
  </si>
  <si>
    <t>Barbilla</t>
  </si>
  <si>
    <t>GF159</t>
  </si>
  <si>
    <t>31B-55</t>
  </si>
  <si>
    <t>GF160</t>
  </si>
  <si>
    <t>ELS 6404-63-4</t>
  </si>
  <si>
    <t>GF161</t>
  </si>
  <si>
    <t>Sel. 49-2825 H557</t>
  </si>
  <si>
    <t>GF162</t>
  </si>
  <si>
    <t>Ideal</t>
  </si>
  <si>
    <t>GF163</t>
  </si>
  <si>
    <t>U-14</t>
  </si>
  <si>
    <t>GF164</t>
  </si>
  <si>
    <t>Bastion</t>
  </si>
  <si>
    <t>GF165</t>
  </si>
  <si>
    <t>GF166</t>
  </si>
  <si>
    <t>V-3</t>
  </si>
  <si>
    <t>GF167</t>
  </si>
  <si>
    <t>GF168</t>
  </si>
  <si>
    <t>UI Winchester</t>
  </si>
  <si>
    <t>GF169</t>
  </si>
  <si>
    <t>MG 27056</t>
  </si>
  <si>
    <t>GF170</t>
  </si>
  <si>
    <t>362-B.1.E.4</t>
  </si>
  <si>
    <t>GF171</t>
  </si>
  <si>
    <t>G-46713</t>
  </si>
  <si>
    <t>GF172</t>
  </si>
  <si>
    <t>GF173</t>
  </si>
  <si>
    <t>AW 7041/87</t>
  </si>
  <si>
    <t>GF174</t>
  </si>
  <si>
    <t>GF175</t>
  </si>
  <si>
    <t>Mahon</t>
  </si>
  <si>
    <t>-</t>
  </si>
  <si>
    <t>GF176</t>
  </si>
  <si>
    <t>GF177</t>
  </si>
  <si>
    <t>MG 18222</t>
  </si>
  <si>
    <t>GF178</t>
  </si>
  <si>
    <t>Currawa</t>
  </si>
  <si>
    <t>GF179</t>
  </si>
  <si>
    <t>GF180</t>
  </si>
  <si>
    <t>Criollo Santa Irene</t>
  </si>
  <si>
    <t>GF181</t>
  </si>
  <si>
    <t>SSL 74-77</t>
  </si>
  <si>
    <t>GF182</t>
  </si>
  <si>
    <t>GF183</t>
  </si>
  <si>
    <t>161-390</t>
  </si>
  <si>
    <t>GF184</t>
  </si>
  <si>
    <t>H836 SEL 47 259</t>
  </si>
  <si>
    <t>GF185</t>
  </si>
  <si>
    <t>GF186</t>
  </si>
  <si>
    <t>GF187</t>
  </si>
  <si>
    <t>Rhodesian Sabanero</t>
  </si>
  <si>
    <t>GF188</t>
  </si>
  <si>
    <t>Karee-Dn2</t>
  </si>
  <si>
    <t>GF189</t>
  </si>
  <si>
    <t>Mult 758</t>
  </si>
  <si>
    <t>GF190</t>
  </si>
  <si>
    <t>1115/83</t>
  </si>
  <si>
    <t>GF191</t>
  </si>
  <si>
    <t>Mult 760</t>
  </si>
  <si>
    <t>GF192</t>
  </si>
  <si>
    <t>Ciano 67</t>
  </si>
  <si>
    <t>GF193</t>
  </si>
  <si>
    <t>A4849-60P-7P-1P</t>
  </si>
  <si>
    <t>GF194</t>
  </si>
  <si>
    <t>2821-3B-1B-2B-5T</t>
  </si>
  <si>
    <t>GF195</t>
  </si>
  <si>
    <t>Narino</t>
  </si>
  <si>
    <t>GF196</t>
  </si>
  <si>
    <t>GF197</t>
  </si>
  <si>
    <t>GF198</t>
  </si>
  <si>
    <t>91IBRST-12</t>
  </si>
  <si>
    <t>GF199</t>
  </si>
  <si>
    <t>SSL 58-61</t>
  </si>
  <si>
    <t>GF200</t>
  </si>
  <si>
    <t>GF201</t>
  </si>
  <si>
    <t>GF202</t>
  </si>
  <si>
    <t>GF203</t>
  </si>
  <si>
    <t>Yang Chou Wheat No. 3</t>
  </si>
  <si>
    <t>GF204</t>
  </si>
  <si>
    <t>GF205</t>
  </si>
  <si>
    <t>IWA8609754</t>
  </si>
  <si>
    <t>GF206</t>
  </si>
  <si>
    <t>IWA8610514</t>
  </si>
  <si>
    <t>GF207</t>
  </si>
  <si>
    <t>IWA8613858</t>
  </si>
  <si>
    <t>GF208</t>
  </si>
  <si>
    <t>TJK03-91</t>
  </si>
  <si>
    <t>GF209</t>
  </si>
  <si>
    <t>Hindi D</t>
  </si>
  <si>
    <t>GF210</t>
  </si>
  <si>
    <t>MG 31427</t>
  </si>
  <si>
    <t>GF211</t>
  </si>
  <si>
    <t>Sr 13</t>
  </si>
  <si>
    <t>GF212</t>
  </si>
  <si>
    <t>II-2191</t>
  </si>
  <si>
    <t>GF213</t>
  </si>
  <si>
    <t>Colorado</t>
  </si>
  <si>
    <t>GF214</t>
  </si>
  <si>
    <t>AD 21/1-3-5</t>
  </si>
  <si>
    <t>GF215</t>
  </si>
  <si>
    <t>Kamchatka</t>
  </si>
  <si>
    <t>GF216</t>
  </si>
  <si>
    <t>GF217</t>
  </si>
  <si>
    <t>GF218</t>
  </si>
  <si>
    <t>IWA8608177</t>
  </si>
  <si>
    <t>GF219</t>
  </si>
  <si>
    <t>GF220</t>
  </si>
  <si>
    <t>GF221</t>
  </si>
  <si>
    <t>93-11-2-3-2</t>
  </si>
  <si>
    <t>GF222</t>
  </si>
  <si>
    <t>Kara Bugdai</t>
  </si>
  <si>
    <t>GF223</t>
  </si>
  <si>
    <t>D33A</t>
  </si>
  <si>
    <t>GF224</t>
  </si>
  <si>
    <t>GF225</t>
  </si>
  <si>
    <t>158e</t>
  </si>
  <si>
    <t>GF226</t>
  </si>
  <si>
    <t>GF227</t>
  </si>
  <si>
    <t>GF228</t>
  </si>
  <si>
    <t>Najah</t>
  </si>
  <si>
    <t>GF229</t>
  </si>
  <si>
    <t>FAO 26.203</t>
  </si>
  <si>
    <t>GF230</t>
  </si>
  <si>
    <t>GF231</t>
  </si>
  <si>
    <t>GF232</t>
  </si>
  <si>
    <t>86PK1308-001.12</t>
  </si>
  <si>
    <t>GF233</t>
  </si>
  <si>
    <t>GF234</t>
  </si>
  <si>
    <t>IWA8602269</t>
  </si>
  <si>
    <t>GF235</t>
  </si>
  <si>
    <t>IWA8603079</t>
  </si>
  <si>
    <t>GF236</t>
  </si>
  <si>
    <t>IWA8603324</t>
  </si>
  <si>
    <t>GF237</t>
  </si>
  <si>
    <t>IWA8606195</t>
  </si>
  <si>
    <t>GF238</t>
  </si>
  <si>
    <t>IWA8607143</t>
  </si>
  <si>
    <t>GF239</t>
  </si>
  <si>
    <t>IWA8608771</t>
  </si>
  <si>
    <t>GF240</t>
  </si>
  <si>
    <t>IWA8609091</t>
  </si>
  <si>
    <t>GF241</t>
  </si>
  <si>
    <t>IWA8609117</t>
  </si>
  <si>
    <t>GF242</t>
  </si>
  <si>
    <t>IWA8610827</t>
  </si>
  <si>
    <t>GF243</t>
  </si>
  <si>
    <t>IWA8611725</t>
  </si>
  <si>
    <t>GF244</t>
  </si>
  <si>
    <t>IWA8612186</t>
  </si>
  <si>
    <t>GF245</t>
  </si>
  <si>
    <t>IWA8613078</t>
  </si>
  <si>
    <t>GF246</t>
  </si>
  <si>
    <t>IWA8613332</t>
  </si>
  <si>
    <t>GF247</t>
  </si>
  <si>
    <t>IWA8614429</t>
  </si>
  <si>
    <t>GF248</t>
  </si>
  <si>
    <t>GF249</t>
  </si>
  <si>
    <t>86PK1308-001.07</t>
  </si>
  <si>
    <t>GF250</t>
  </si>
  <si>
    <t>IWA8612790</t>
  </si>
  <si>
    <t>GF251</t>
  </si>
  <si>
    <t>IWA8612792</t>
  </si>
  <si>
    <t>GF252</t>
  </si>
  <si>
    <t>IWA8613246</t>
  </si>
  <si>
    <t>GF253</t>
  </si>
  <si>
    <t>IWA8613286</t>
  </si>
  <si>
    <t>GF254</t>
  </si>
  <si>
    <t>IWA8613022</t>
  </si>
  <si>
    <t>GF255</t>
  </si>
  <si>
    <t>IWA8613254</t>
  </si>
  <si>
    <t>GF256</t>
  </si>
  <si>
    <t>D.I.V. 6721</t>
  </si>
  <si>
    <t>GF257</t>
  </si>
  <si>
    <t>Gandum</t>
  </si>
  <si>
    <t>GF258</t>
  </si>
  <si>
    <t>Modesty</t>
  </si>
  <si>
    <t>GF259</t>
  </si>
  <si>
    <t>Shinchunaga</t>
  </si>
  <si>
    <t>GF260</t>
  </si>
  <si>
    <t>HI 588</t>
  </si>
  <si>
    <t>GF261</t>
  </si>
  <si>
    <t>Zhenis</t>
  </si>
  <si>
    <t>GF262</t>
  </si>
  <si>
    <t>1406-3363</t>
  </si>
  <si>
    <t>GF263</t>
  </si>
  <si>
    <t>10180-27-36</t>
  </si>
  <si>
    <t>GF264</t>
  </si>
  <si>
    <t>GF265</t>
  </si>
  <si>
    <t>GF266</t>
  </si>
  <si>
    <t>GF267</t>
  </si>
  <si>
    <t>GF268</t>
  </si>
  <si>
    <t>IWA8613355</t>
  </si>
  <si>
    <t>GF269</t>
  </si>
  <si>
    <t>IWA8613544</t>
  </si>
  <si>
    <t>GF270</t>
  </si>
  <si>
    <t>IWA8613547</t>
  </si>
  <si>
    <t>GF271</t>
  </si>
  <si>
    <t>IWA8613713</t>
  </si>
  <si>
    <t>GF272</t>
  </si>
  <si>
    <t>IWA8614056</t>
  </si>
  <si>
    <t>GF273</t>
  </si>
  <si>
    <t>GF274</t>
  </si>
  <si>
    <t>GF275</t>
  </si>
  <si>
    <t>ELS 6404-75-4</t>
  </si>
  <si>
    <t>GF276</t>
  </si>
  <si>
    <t>GF277</t>
  </si>
  <si>
    <t>AB 32/3-1-1-1</t>
  </si>
  <si>
    <t>GF278</t>
  </si>
  <si>
    <t>GF279</t>
  </si>
  <si>
    <t>II-31-2E-1E-1E-12E</t>
  </si>
  <si>
    <t>GF280</t>
  </si>
  <si>
    <t>Hudeiba 154</t>
  </si>
  <si>
    <t>GF281</t>
  </si>
  <si>
    <t>559.O.1.L.2</t>
  </si>
  <si>
    <t>GF282</t>
  </si>
  <si>
    <t>Gabo 55</t>
  </si>
  <si>
    <t>GF283</t>
  </si>
  <si>
    <t>Line 1245-462</t>
  </si>
  <si>
    <t>GF284</t>
  </si>
  <si>
    <t>IDO580</t>
  </si>
  <si>
    <t>GF285</t>
  </si>
  <si>
    <t>Kenya</t>
  </si>
  <si>
    <t>GF286</t>
  </si>
  <si>
    <t>GF287</t>
  </si>
  <si>
    <t>II-145-46</t>
  </si>
  <si>
    <t>GF288</t>
  </si>
  <si>
    <t>C 6042</t>
  </si>
  <si>
    <t>GF289</t>
  </si>
  <si>
    <t>C 10854</t>
  </si>
  <si>
    <t>GF290</t>
  </si>
  <si>
    <t>100-93-54</t>
  </si>
  <si>
    <t>GF291</t>
  </si>
  <si>
    <t>84TK046-118.1</t>
  </si>
  <si>
    <t>GF292</t>
  </si>
  <si>
    <t>99CF 783</t>
  </si>
  <si>
    <t>GF293</t>
  </si>
  <si>
    <t>GF294</t>
  </si>
  <si>
    <t>MG 31492</t>
  </si>
  <si>
    <t>GF295</t>
  </si>
  <si>
    <t>Sindi</t>
  </si>
  <si>
    <t>GF296</t>
  </si>
  <si>
    <t>GF297</t>
  </si>
  <si>
    <t>GF298</t>
  </si>
  <si>
    <t>Line 1260-558</t>
  </si>
  <si>
    <t>GF299</t>
  </si>
  <si>
    <t>AB 21/1-1-1-2</t>
  </si>
  <si>
    <t>GF300</t>
  </si>
  <si>
    <t>MG 26411</t>
  </si>
  <si>
    <t>GF301</t>
  </si>
  <si>
    <t>W 5885-2-M-1-LM</t>
  </si>
  <si>
    <t>GF302</t>
  </si>
  <si>
    <t>Manitoba</t>
  </si>
  <si>
    <t>GF303</t>
  </si>
  <si>
    <t>Sabanero</t>
  </si>
  <si>
    <t>GF304</t>
  </si>
  <si>
    <t>GF305</t>
  </si>
  <si>
    <t>Ciento Cinquento</t>
  </si>
  <si>
    <t>GF306</t>
  </si>
  <si>
    <t>Erget</t>
  </si>
  <si>
    <t>GF307</t>
  </si>
  <si>
    <t>CIGM91.61-1</t>
  </si>
  <si>
    <t>GF308</t>
  </si>
  <si>
    <t>LE 2096</t>
  </si>
  <si>
    <t>GF309</t>
  </si>
  <si>
    <t>Greece 18</t>
  </si>
  <si>
    <t>GF310</t>
  </si>
  <si>
    <t>Kenya Leopard</t>
  </si>
  <si>
    <t>GF311</t>
  </si>
  <si>
    <t>Bella</t>
  </si>
  <si>
    <t>GF312</t>
  </si>
  <si>
    <t>GF313</t>
  </si>
  <si>
    <t>CIGM90.248-1</t>
  </si>
  <si>
    <t>GF314</t>
  </si>
  <si>
    <t>PF 83491</t>
  </si>
  <si>
    <t>GF315</t>
  </si>
  <si>
    <t>208/71</t>
  </si>
  <si>
    <t>GF316</t>
  </si>
  <si>
    <t>Tres Granos</t>
  </si>
  <si>
    <t>GF317</t>
  </si>
  <si>
    <t>Magyarovar 81</t>
  </si>
  <si>
    <t>GF318</t>
  </si>
  <si>
    <t>Magyarovar 155</t>
  </si>
  <si>
    <t>GF319</t>
  </si>
  <si>
    <t>Magvarovax</t>
  </si>
  <si>
    <t>GF320</t>
  </si>
  <si>
    <t>Roemer</t>
  </si>
  <si>
    <t>GF321</t>
  </si>
  <si>
    <t>GF322</t>
  </si>
  <si>
    <t>GF323</t>
  </si>
  <si>
    <t>GF324</t>
  </si>
  <si>
    <t>GF325</t>
  </si>
  <si>
    <t>Harison Barbu</t>
  </si>
  <si>
    <t>GF326</t>
  </si>
  <si>
    <t>Damaskus 8</t>
  </si>
  <si>
    <t>GF327</t>
  </si>
  <si>
    <t>AW 6633A/85</t>
  </si>
  <si>
    <t>GF328</t>
  </si>
  <si>
    <t>AW 6635A/86</t>
  </si>
  <si>
    <t>GF329</t>
  </si>
  <si>
    <t>166-2-M-M</t>
  </si>
  <si>
    <t>GF330</t>
  </si>
  <si>
    <t>Sinai 1</t>
  </si>
  <si>
    <t>GF331</t>
  </si>
  <si>
    <t>Swan</t>
  </si>
  <si>
    <t>GF332</t>
  </si>
  <si>
    <t>Red Fern</t>
  </si>
  <si>
    <t>GF333</t>
  </si>
  <si>
    <t>Macarron</t>
  </si>
  <si>
    <t>GF334</t>
  </si>
  <si>
    <t>BxRA8 10142</t>
  </si>
  <si>
    <t>GF335</t>
  </si>
  <si>
    <t>Caesium 111</t>
  </si>
  <si>
    <t>GF336</t>
  </si>
  <si>
    <t>Bersee</t>
  </si>
  <si>
    <t>GF337</t>
  </si>
  <si>
    <t>Sampo</t>
  </si>
  <si>
    <t>GF338</t>
  </si>
  <si>
    <t>Sukkula</t>
  </si>
  <si>
    <t>GF339</t>
  </si>
  <si>
    <t>GF340</t>
  </si>
  <si>
    <t>GF341</t>
  </si>
  <si>
    <t>Lutescens 491</t>
  </si>
  <si>
    <t>GF342</t>
  </si>
  <si>
    <t>Khosti</t>
  </si>
  <si>
    <t>GF343</t>
  </si>
  <si>
    <t>K1761</t>
  </si>
  <si>
    <t>GF344</t>
  </si>
  <si>
    <t>HW 6558/85</t>
  </si>
  <si>
    <t>GF345</t>
  </si>
  <si>
    <t>Betmark</t>
  </si>
  <si>
    <t>GF346</t>
  </si>
  <si>
    <t>R64</t>
  </si>
  <si>
    <t>GF347</t>
  </si>
  <si>
    <t>503.L.I.A.4</t>
  </si>
  <si>
    <t>GF348</t>
  </si>
  <si>
    <t>505.M.I.D.7</t>
  </si>
  <si>
    <t>GF349</t>
  </si>
  <si>
    <t>557.L.I.R.2</t>
  </si>
  <si>
    <t>GF350</t>
  </si>
  <si>
    <t>GF351</t>
  </si>
  <si>
    <t>Blanco</t>
  </si>
  <si>
    <t>GF352</t>
  </si>
  <si>
    <t>Ulka No. 1</t>
  </si>
  <si>
    <t>GF353</t>
  </si>
  <si>
    <t>ELS 6404-9-A</t>
  </si>
  <si>
    <t>GF354</t>
  </si>
  <si>
    <t>69Z108.151</t>
  </si>
  <si>
    <t>GF355</t>
  </si>
  <si>
    <t>CItr 14251</t>
  </si>
  <si>
    <t>GF356</t>
  </si>
  <si>
    <t>GF357</t>
  </si>
  <si>
    <t>GF358</t>
  </si>
  <si>
    <t>M.T R. 7</t>
  </si>
  <si>
    <t>GF359</t>
  </si>
  <si>
    <t>GF360</t>
  </si>
  <si>
    <t>S 1127 A1</t>
  </si>
  <si>
    <t>GF361</t>
  </si>
  <si>
    <t>B-942</t>
  </si>
  <si>
    <t>GF362</t>
  </si>
  <si>
    <t>Spitakat</t>
  </si>
  <si>
    <t>GF363</t>
  </si>
  <si>
    <t>Grekum 105</t>
  </si>
  <si>
    <t>GF364</t>
  </si>
  <si>
    <t>Kadolzer IV</t>
  </si>
  <si>
    <t>GF365</t>
  </si>
  <si>
    <t>11275-3T-3B-1T-1B</t>
  </si>
  <si>
    <t>GF366</t>
  </si>
  <si>
    <t>GF367</t>
  </si>
  <si>
    <t>CI 7611</t>
  </si>
  <si>
    <t>GF368</t>
  </si>
  <si>
    <t>Primex</t>
  </si>
  <si>
    <t>GF369</t>
  </si>
  <si>
    <t>T-2843</t>
  </si>
  <si>
    <t>GF370</t>
  </si>
  <si>
    <t>VI 121.2.13B.2T.2B</t>
  </si>
  <si>
    <t>GF371</t>
  </si>
  <si>
    <t>II-11613-6N-1E-2N-2E-12-1E</t>
  </si>
  <si>
    <t>GF372</t>
  </si>
  <si>
    <t>Bola</t>
  </si>
  <si>
    <t>GF373</t>
  </si>
  <si>
    <t>Tremesino</t>
  </si>
  <si>
    <t>GF374</t>
  </si>
  <si>
    <t>GF375</t>
  </si>
  <si>
    <t>MT 8192</t>
  </si>
  <si>
    <t>GF376</t>
  </si>
  <si>
    <t>Idaho 1877 NR BJ</t>
  </si>
  <si>
    <t>GF377</t>
  </si>
  <si>
    <t>S.A. 21</t>
  </si>
  <si>
    <t>GF378</t>
  </si>
  <si>
    <t>Idaho 1877 NR AE</t>
  </si>
  <si>
    <t>GF379</t>
  </si>
  <si>
    <t>Idaho 1877 NR AG</t>
  </si>
  <si>
    <t>GF380</t>
  </si>
  <si>
    <t>Idaho 1877 NR AH</t>
  </si>
  <si>
    <t>GF381</t>
  </si>
  <si>
    <t>Idaho 1877 NR HD</t>
  </si>
  <si>
    <t>GF382</t>
  </si>
  <si>
    <t>Idaho 1880 NR BA</t>
  </si>
  <si>
    <t>GF383</t>
  </si>
  <si>
    <t>Idaho 1880 NR BB</t>
  </si>
  <si>
    <t>GF384</t>
  </si>
  <si>
    <t>610.L.I.B.1</t>
  </si>
  <si>
    <t>GF385</t>
  </si>
  <si>
    <t>610.L.I.B.3</t>
  </si>
  <si>
    <t>GF386</t>
  </si>
  <si>
    <t>Kenya Cheetah</t>
  </si>
  <si>
    <t>GF387</t>
  </si>
  <si>
    <t>GF388</t>
  </si>
  <si>
    <t>SST 124</t>
  </si>
  <si>
    <t>GF389</t>
  </si>
  <si>
    <t>GF390</t>
  </si>
  <si>
    <t>Code 70-133</t>
  </si>
  <si>
    <t>GF391</t>
  </si>
  <si>
    <t>SE 424-5S-2S-0S</t>
  </si>
  <si>
    <t>GF392</t>
  </si>
  <si>
    <t>210/71</t>
  </si>
  <si>
    <t>GF393</t>
  </si>
  <si>
    <t>Rumanien</t>
  </si>
  <si>
    <t>GF394</t>
  </si>
  <si>
    <t>Kenya 4135-H3D5</t>
  </si>
  <si>
    <t>GF395</t>
  </si>
  <si>
    <t>Chat 'S'</t>
  </si>
  <si>
    <t>GF396</t>
  </si>
  <si>
    <t>GF397</t>
  </si>
  <si>
    <t>2021A</t>
  </si>
  <si>
    <t>GF398</t>
  </si>
  <si>
    <t>ZG 884/73</t>
  </si>
  <si>
    <t>GF399</t>
  </si>
  <si>
    <t>Kenya 4573 L.3.D.2</t>
  </si>
  <si>
    <t>GF400</t>
  </si>
  <si>
    <t>SA 79003-9-2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</si>
  <si>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</si>
  <si>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</si>
  <si>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</si>
  <si>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</si>
  <si>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</si>
  <si>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</si>
  <si>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t>TABLE XMC22224.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WHEAT KANSAS</t>
    </r>
  </si>
  <si>
    <t>NURSERY (EXP224, EDUARD AKHUNOV) AT LOCATIONS IN PCFS FARM PULLMAN (LOC 04), MT. VERNON (LOC 05), AND CENTRAL FERRY</t>
  </si>
  <si>
    <t>(LOC 08), WA WHEN RECORDED AT THE INDICATED DATES AND STAGES OF PLANT GROWTH UNDER NATURAL INFECTION IN 2022</t>
  </si>
  <si>
    <t>LOC 04</t>
  </si>
  <si>
    <r>
      <t xml:space="preserve">LOC 05 </t>
    </r>
    <r>
      <rPr>
        <b/>
        <vertAlign val="superscript"/>
        <sz val="10"/>
        <color rgb="FF000000"/>
        <rFont val="Arial"/>
        <family val="2"/>
      </rPr>
      <t>b</t>
    </r>
  </si>
  <si>
    <t>LOC 08</t>
  </si>
  <si>
    <t>Fks 10.54</t>
  </si>
  <si>
    <t>Fks 2</t>
  </si>
  <si>
    <t>Fks 10.5</t>
  </si>
  <si>
    <r>
      <t xml:space="preserve">Infection types of 400 spring wheat germplasm accessions for the Gates Foundation Project tested with races of </t>
    </r>
    <r>
      <rPr>
        <b/>
        <i/>
        <sz val="10"/>
        <color theme="1"/>
        <rFont val="Arial"/>
        <family val="2"/>
      </rPr>
      <t>Puccinia striiformis</t>
    </r>
    <r>
      <rPr>
        <b/>
        <sz val="10"/>
        <color theme="1"/>
        <rFont val="Arial"/>
        <family val="2"/>
      </rPr>
      <t xml:space="preserve"> f. sp. </t>
    </r>
    <r>
      <rPr>
        <b/>
        <i/>
        <sz val="10"/>
        <color theme="1"/>
        <rFont val="Arial"/>
        <family val="2"/>
      </rPr>
      <t>tritici</t>
    </r>
    <r>
      <rPr>
        <b/>
        <sz val="10"/>
        <color theme="1"/>
        <rFont val="Arial"/>
        <family val="2"/>
      </rPr>
      <t xml:space="preserve"> (</t>
    </r>
    <r>
      <rPr>
        <b/>
        <i/>
        <sz val="10"/>
        <color theme="1"/>
        <rFont val="Arial"/>
        <family val="2"/>
      </rPr>
      <t>Pst</t>
    </r>
    <r>
      <rPr>
        <b/>
        <sz val="10"/>
        <color theme="1"/>
        <rFont val="Arial"/>
        <family val="2"/>
      </rPr>
      <t>) tested at the seedling stage in the greenhouse in 2021 to 2022</t>
    </r>
  </si>
  <si>
    <t>Project</t>
  </si>
  <si>
    <t>Resistant*</t>
  </si>
  <si>
    <t>number/</t>
  </si>
  <si>
    <r>
      <t xml:space="preserve">Infection types produced by </t>
    </r>
    <r>
      <rPr>
        <b/>
        <i/>
        <sz val="10"/>
        <color theme="1"/>
        <rFont val="Arial"/>
        <family val="2"/>
      </rPr>
      <t>Pst</t>
    </r>
    <r>
      <rPr>
        <b/>
        <sz val="10"/>
        <color theme="1"/>
        <rFont val="Arial"/>
        <family val="2"/>
      </rPr>
      <t xml:space="preserve"> races</t>
    </r>
  </si>
  <si>
    <t>to races</t>
  </si>
  <si>
    <t>Line #</t>
  </si>
  <si>
    <t>ACNO</t>
  </si>
  <si>
    <t>PSTv-1</t>
  </si>
  <si>
    <t>PSTv-4</t>
  </si>
  <si>
    <t>PSTv-11</t>
  </si>
  <si>
    <t>PSTv-14</t>
  </si>
  <si>
    <t>PSTv-17</t>
  </si>
  <si>
    <t>PSTv-18</t>
  </si>
  <si>
    <t>PSTv-19</t>
  </si>
  <si>
    <t>PSTv-21</t>
  </si>
  <si>
    <t>PSTv-32</t>
  </si>
  <si>
    <t>PSTv-37</t>
  </si>
  <si>
    <t>PSTv-44</t>
  </si>
  <si>
    <t>PSTv-46</t>
  </si>
  <si>
    <t>PSTv-48</t>
  </si>
  <si>
    <t>PSTv-52</t>
  </si>
  <si>
    <t>PSTv-64</t>
  </si>
  <si>
    <t>PSTv-67</t>
  </si>
  <si>
    <t>PSTv-119</t>
  </si>
  <si>
    <t>PSTv-120</t>
  </si>
  <si>
    <t>PSTv-220</t>
  </si>
  <si>
    <t>PSTv-326</t>
  </si>
  <si>
    <t xml:space="preserve"> CItr 6678</t>
  </si>
  <si>
    <t>CItr 14817</t>
  </si>
  <si>
    <t>PI 42396</t>
  </si>
  <si>
    <t>PI 191406</t>
  </si>
  <si>
    <t>PI 192459</t>
  </si>
  <si>
    <t>9</t>
  </si>
  <si>
    <t>PI 306676</t>
  </si>
  <si>
    <t>PI 374244</t>
  </si>
  <si>
    <t>PI 384364</t>
  </si>
  <si>
    <t>PI 384374</t>
  </si>
  <si>
    <t>PI 384411</t>
  </si>
  <si>
    <t>PI 525246</t>
  </si>
  <si>
    <t>PI 532123</t>
  </si>
  <si>
    <t>PI 534418</t>
  </si>
  <si>
    <t xml:space="preserve"> PI 8813</t>
  </si>
  <si>
    <t>PI 70702</t>
  </si>
  <si>
    <t>PI 73329</t>
  </si>
  <si>
    <t>PI 134136</t>
  </si>
  <si>
    <t>PI 219750</t>
  </si>
  <si>
    <t>PI 243679</t>
  </si>
  <si>
    <t>PI 262659</t>
  </si>
  <si>
    <t>PI 278490</t>
  </si>
  <si>
    <t>PI 366667</t>
  </si>
  <si>
    <t>PI 366795</t>
  </si>
  <si>
    <t>PI 367162</t>
  </si>
  <si>
    <t>PI 378916</t>
  </si>
  <si>
    <t>PI 445688</t>
  </si>
  <si>
    <t>PI 445747</t>
  </si>
  <si>
    <t>PI 532260</t>
  </si>
  <si>
    <t>PI 572630</t>
  </si>
  <si>
    <t>PI 572661</t>
  </si>
  <si>
    <t>PI 574359</t>
  </si>
  <si>
    <t>PI 574360</t>
  </si>
  <si>
    <t>PI 623585</t>
  </si>
  <si>
    <t>PI 624398</t>
  </si>
  <si>
    <t>PI 625506</t>
  </si>
  <si>
    <t>PI 625743</t>
  </si>
  <si>
    <t>PI 625778</t>
  </si>
  <si>
    <t>PI 626090</t>
  </si>
  <si>
    <t>PI 626444</t>
  </si>
  <si>
    <t>PI 56232</t>
  </si>
  <si>
    <t>PI 83733</t>
  </si>
  <si>
    <t>PI 192808</t>
  </si>
  <si>
    <t>PI 203116</t>
  </si>
  <si>
    <t>PI 254074</t>
  </si>
  <si>
    <t>PI 297327</t>
  </si>
  <si>
    <t>PI 468988</t>
  </si>
  <si>
    <t>PI 170924</t>
  </si>
  <si>
    <t>PI 283845</t>
  </si>
  <si>
    <t>PI 225437</t>
  </si>
  <si>
    <t>PI 477891</t>
  </si>
  <si>
    <t>PI 43348</t>
  </si>
  <si>
    <t>PI 48149</t>
  </si>
  <si>
    <t>PI 192313</t>
  </si>
  <si>
    <t>PI 351718</t>
  </si>
  <si>
    <t>PI 378455</t>
  </si>
  <si>
    <t>PI 178075</t>
  </si>
  <si>
    <t>PI 378922</t>
  </si>
  <si>
    <t>PI 559598</t>
  </si>
  <si>
    <t>PI 624292</t>
  </si>
  <si>
    <t>PI 410909</t>
  </si>
  <si>
    <t>PI 73347</t>
  </si>
  <si>
    <t>PI 350765</t>
  </si>
  <si>
    <t>PI 350766</t>
  </si>
  <si>
    <t>PI 350820</t>
  </si>
  <si>
    <t>PI 350832</t>
  </si>
  <si>
    <t>PI 350850</t>
  </si>
  <si>
    <t>PI 351944</t>
  </si>
  <si>
    <t>5</t>
  </si>
  <si>
    <t>PI 362054</t>
  </si>
  <si>
    <t>PI 73594</t>
  </si>
  <si>
    <t>PI 268303</t>
  </si>
  <si>
    <t>PI 585211</t>
  </si>
  <si>
    <t>PI 184598</t>
  </si>
  <si>
    <t>PI 282929</t>
  </si>
  <si>
    <t>PI 268328</t>
  </si>
  <si>
    <t>PI 351907</t>
  </si>
  <si>
    <t>PI 520532</t>
  </si>
  <si>
    <t>PI 429318</t>
  </si>
  <si>
    <t>PI 574346</t>
  </si>
  <si>
    <t>PI 585024</t>
  </si>
  <si>
    <t>PI 624215</t>
  </si>
  <si>
    <t>PI 624406</t>
  </si>
  <si>
    <t>PI 177172</t>
  </si>
  <si>
    <t>PI 43346</t>
  </si>
  <si>
    <t>PI 43355</t>
  </si>
  <si>
    <t>PI 225458</t>
  </si>
  <si>
    <t>PI 337707</t>
  </si>
  <si>
    <t>PI 623807</t>
  </si>
  <si>
    <t>CItr 14974</t>
  </si>
  <si>
    <t>PI 192125</t>
  </si>
  <si>
    <t>PI 479870</t>
  </si>
  <si>
    <t>PI 178705</t>
  </si>
  <si>
    <t>PI 410914</t>
  </si>
  <si>
    <t>PI 202782</t>
  </si>
  <si>
    <t>PI 520073</t>
  </si>
  <si>
    <t>PI 201414</t>
  </si>
  <si>
    <t>PI 192668</t>
  </si>
  <si>
    <t>PI 203112</t>
  </si>
  <si>
    <t>PI 349683</t>
  </si>
  <si>
    <t>PI 350795</t>
  </si>
  <si>
    <t>PI 374684</t>
  </si>
  <si>
    <t>PI 428665</t>
  </si>
  <si>
    <t>PI 223190</t>
  </si>
  <si>
    <t xml:space="preserve"> CItr 12782</t>
  </si>
  <si>
    <t>CItr 15089</t>
  </si>
  <si>
    <t>PI 202778</t>
  </si>
  <si>
    <t>PI 223185</t>
  </si>
  <si>
    <t>PI 286545</t>
  </si>
  <si>
    <t>PI 344188</t>
  </si>
  <si>
    <t>PI 351536</t>
  </si>
  <si>
    <t>PI 428666</t>
  </si>
  <si>
    <t>CItr 15212</t>
  </si>
  <si>
    <t>PI 94367</t>
  </si>
  <si>
    <t>PI 499967</t>
  </si>
  <si>
    <t>PI 213572</t>
  </si>
  <si>
    <t>PI 243792</t>
  </si>
  <si>
    <t>PI 537060</t>
  </si>
  <si>
    <t>CItr 15560</t>
  </si>
  <si>
    <t>PI 225477</t>
  </si>
  <si>
    <t>PI 519413</t>
  </si>
  <si>
    <t>PI 468990</t>
  </si>
  <si>
    <t>PI 520107</t>
  </si>
  <si>
    <t>PI 314917</t>
  </si>
  <si>
    <t>PI 384378</t>
  </si>
  <si>
    <t>PI 591932</t>
  </si>
  <si>
    <t xml:space="preserve"> CItr 8445</t>
  </si>
  <si>
    <t xml:space="preserve"> PI 7430</t>
  </si>
  <si>
    <t>PI 191560</t>
  </si>
  <si>
    <t>PI 278743</t>
  </si>
  <si>
    <t>CItr 15468</t>
  </si>
  <si>
    <t>PI 387541</t>
  </si>
  <si>
    <t>PI 166494</t>
  </si>
  <si>
    <t>PI 273990</t>
  </si>
  <si>
    <t>PI 351873</t>
  </si>
  <si>
    <t>PI 479876</t>
  </si>
  <si>
    <t>PI 428669</t>
  </si>
  <si>
    <t>PI 192097</t>
  </si>
  <si>
    <t>PI 199803</t>
  </si>
  <si>
    <t>PI 519488</t>
  </si>
  <si>
    <t>PI 574501</t>
  </si>
  <si>
    <t>PI 191638</t>
  </si>
  <si>
    <t>PI 232792</t>
  </si>
  <si>
    <t>PI 326336</t>
  </si>
  <si>
    <t>PI 519779</t>
  </si>
  <si>
    <t>PI 520194</t>
  </si>
  <si>
    <t>PI 186007</t>
  </si>
  <si>
    <t>PI 205728</t>
  </si>
  <si>
    <t>PI 519418</t>
  </si>
  <si>
    <t>PI 564571</t>
  </si>
  <si>
    <t>PI 519421</t>
  </si>
  <si>
    <t xml:space="preserve"> CItr 14282</t>
  </si>
  <si>
    <t>PI 232795</t>
  </si>
  <si>
    <t>PI 520380</t>
  </si>
  <si>
    <t>PI 520350</t>
  </si>
  <si>
    <t>PI 520374</t>
  </si>
  <si>
    <t>CItr 14606</t>
  </si>
  <si>
    <t>PI 191701</t>
  </si>
  <si>
    <t>PI 384101</t>
  </si>
  <si>
    <t>PI 191016</t>
  </si>
  <si>
    <t>PI 232810</t>
  </si>
  <si>
    <t>CItr 14607</t>
  </si>
  <si>
    <t>PI 189794</t>
  </si>
  <si>
    <t>PI 185713</t>
  </si>
  <si>
    <t>PI 259881</t>
  </si>
  <si>
    <t>PI 428506</t>
  </si>
  <si>
    <t>PI 94538</t>
  </si>
  <si>
    <t>PI 366072</t>
  </si>
  <si>
    <t>PI 185110</t>
  </si>
  <si>
    <t>PI 642362</t>
  </si>
  <si>
    <t>PI 469002</t>
  </si>
  <si>
    <t>PI 238411</t>
  </si>
  <si>
    <t>PI 225163</t>
  </si>
  <si>
    <t>PI 264937</t>
  </si>
  <si>
    <t>PI 572686</t>
  </si>
  <si>
    <t>PI 574358</t>
  </si>
  <si>
    <t>PI 41033</t>
  </si>
  <si>
    <t>PI 192048</t>
  </si>
  <si>
    <t>PI 534433</t>
  </si>
  <si>
    <t>PI 113916</t>
  </si>
  <si>
    <t>PI 154282</t>
  </si>
  <si>
    <t>PI 245368</t>
  </si>
  <si>
    <t>PI 641756</t>
  </si>
  <si>
    <t>PI 574345</t>
  </si>
  <si>
    <t>PI 225519</t>
  </si>
  <si>
    <t>PI 185272</t>
  </si>
  <si>
    <t>PI 231131</t>
  </si>
  <si>
    <t>PI 117758</t>
  </si>
  <si>
    <t>PI 230202</t>
  </si>
  <si>
    <t>PI 634774</t>
  </si>
  <si>
    <t>PI 271128</t>
  </si>
  <si>
    <t>PI 508389</t>
  </si>
  <si>
    <t>PI 271129</t>
  </si>
  <si>
    <t>PI 342640</t>
  </si>
  <si>
    <t>PI 519681</t>
  </si>
  <si>
    <t xml:space="preserve"> CItr 14204</t>
  </si>
  <si>
    <t>PI 313107</t>
  </si>
  <si>
    <t>PI 477878</t>
  </si>
  <si>
    <t>PI 388038</t>
  </si>
  <si>
    <t>PI 574250</t>
  </si>
  <si>
    <t>PI 641750</t>
  </si>
  <si>
    <t>PI 477897</t>
  </si>
  <si>
    <t>PI 70700</t>
  </si>
  <si>
    <t>PI 366831</t>
  </si>
  <si>
    <t>PI 462158</t>
  </si>
  <si>
    <t>PI 574378</t>
  </si>
  <si>
    <t>PI 625141</t>
  </si>
  <si>
    <t>PI 625250</t>
  </si>
  <si>
    <t>PI 626412</t>
  </si>
  <si>
    <t>PI 639339</t>
  </si>
  <si>
    <t>PI 153778</t>
  </si>
  <si>
    <t>PI 480232</t>
  </si>
  <si>
    <t>CItr 15088</t>
  </si>
  <si>
    <t>PI 185913</t>
  </si>
  <si>
    <t>PI 286544</t>
  </si>
  <si>
    <t>PI 134348</t>
  </si>
  <si>
    <t>PI 262664</t>
  </si>
  <si>
    <t>PI 532070</t>
  </si>
  <si>
    <t>PI 477901</t>
  </si>
  <si>
    <t>PI 624336</t>
  </si>
  <si>
    <t>PI 264998</t>
  </si>
  <si>
    <t>PI 36390</t>
  </si>
  <si>
    <t>PI 630982</t>
  </si>
  <si>
    <t>PI 24485</t>
  </si>
  <si>
    <t>PI 83034</t>
  </si>
  <si>
    <t>PI 165700</t>
  </si>
  <si>
    <t>PI 207115</t>
  </si>
  <si>
    <t>PI 220127</t>
  </si>
  <si>
    <t>PI 245380</t>
  </si>
  <si>
    <t>PI 329235</t>
  </si>
  <si>
    <t>PI 347220</t>
  </si>
  <si>
    <t>PI 366566</t>
  </si>
  <si>
    <t>PI 366981</t>
  </si>
  <si>
    <t>PI 572818</t>
  </si>
  <si>
    <t>PI 574363</t>
  </si>
  <si>
    <t>PI 623273</t>
  </si>
  <si>
    <t>PI 623359</t>
  </si>
  <si>
    <t>PI 623408</t>
  </si>
  <si>
    <t>PI 623517</t>
  </si>
  <si>
    <t>PI 623820</t>
  </si>
  <si>
    <t>PI 624666</t>
  </si>
  <si>
    <t>PI 624897</t>
  </si>
  <si>
    <t>PI 624912</t>
  </si>
  <si>
    <t>PI 625330</t>
  </si>
  <si>
    <t>PI 625571</t>
  </si>
  <si>
    <t>PI 625725</t>
  </si>
  <si>
    <t>PI 626017</t>
  </si>
  <si>
    <t>PI 626173</t>
  </si>
  <si>
    <t>PI 626606</t>
  </si>
  <si>
    <t>CItr 15314</t>
  </si>
  <si>
    <t>PI 572814</t>
  </si>
  <si>
    <t>PI 625915</t>
  </si>
  <si>
    <t>PI 625916</t>
  </si>
  <si>
    <t>PI 626116</t>
  </si>
  <si>
    <t>PI 626140</t>
  </si>
  <si>
    <t>PI 625986</t>
  </si>
  <si>
    <t>PI 626121</t>
  </si>
  <si>
    <t>PI 213600</t>
  </si>
  <si>
    <t>PI 137758</t>
  </si>
  <si>
    <t>CItr 15200</t>
  </si>
  <si>
    <t>PI 155280</t>
  </si>
  <si>
    <t>PI 422282</t>
  </si>
  <si>
    <t>PI 639452</t>
  </si>
  <si>
    <t>PI 260803</t>
  </si>
  <si>
    <t>PI 351875</t>
  </si>
  <si>
    <t>PI 532060</t>
  </si>
  <si>
    <t>PI 178188</t>
  </si>
  <si>
    <t>PI 181433</t>
  </si>
  <si>
    <t>PI 243727</t>
  </si>
  <si>
    <t>PI 626184</t>
  </si>
  <si>
    <t>PI 626307</t>
  </si>
  <si>
    <t>PI 626309</t>
  </si>
  <si>
    <t>PI 626383</t>
  </si>
  <si>
    <t>PI 626475</t>
  </si>
  <si>
    <t>PI 367198</t>
  </si>
  <si>
    <t>PI 367199</t>
  </si>
  <si>
    <t>PI 602429</t>
  </si>
  <si>
    <t>PI 166727</t>
  </si>
  <si>
    <t>PI 134337</t>
  </si>
  <si>
    <t>PI 189755</t>
  </si>
  <si>
    <t>PI 280848</t>
  </si>
  <si>
    <t>CItr 15185</t>
  </si>
  <si>
    <t>PI 254128</t>
  </si>
  <si>
    <t>PI 583713</t>
  </si>
  <si>
    <t>PI 220455</t>
  </si>
  <si>
    <t>PI 620638</t>
  </si>
  <si>
    <t>PI 192188</t>
  </si>
  <si>
    <t>PI 202828</t>
  </si>
  <si>
    <t>PI 199806</t>
  </si>
  <si>
    <t>PI 124738</t>
  </si>
  <si>
    <t>PI 124739</t>
  </si>
  <si>
    <t>PI 351876</t>
  </si>
  <si>
    <t>PI 576667</t>
  </si>
  <si>
    <t>PI 638630</t>
  </si>
  <si>
    <t>2</t>
  </si>
  <si>
    <t>PI 525320</t>
  </si>
  <si>
    <t>PI 480270</t>
  </si>
  <si>
    <t>PI 480161</t>
  </si>
  <si>
    <t>PI 532056</t>
  </si>
  <si>
    <t>PI 532067</t>
  </si>
  <si>
    <t>PI 220461</t>
  </si>
  <si>
    <t>PI 134318</t>
  </si>
  <si>
    <t>PI 534484</t>
  </si>
  <si>
    <t>PI 519912</t>
  </si>
  <si>
    <t>PI 286542</t>
  </si>
  <si>
    <t>PI 203081</t>
  </si>
  <si>
    <t>PI 532133</t>
  </si>
  <si>
    <t>PI 190196</t>
  </si>
  <si>
    <t>PI 559660</t>
  </si>
  <si>
    <t>PI 613313</t>
  </si>
  <si>
    <t>PI 519805</t>
  </si>
  <si>
    <t>PI 116226</t>
  </si>
  <si>
    <t>PI 323392</t>
  </si>
  <si>
    <t>PI 479671</t>
  </si>
  <si>
    <t>PI 410954</t>
  </si>
  <si>
    <t>PI 613315</t>
  </si>
  <si>
    <t>PI 520539</t>
  </si>
  <si>
    <t>PI 374670</t>
  </si>
  <si>
    <t>PI 313109</t>
  </si>
  <si>
    <t>PI 83729</t>
  </si>
  <si>
    <t>PI 83731</t>
  </si>
  <si>
    <t>PI 191961</t>
  </si>
  <si>
    <t>PI 192038</t>
  </si>
  <si>
    <t>PI 192071</t>
  </si>
  <si>
    <t>PI 243160</t>
  </si>
  <si>
    <t>PI 254023</t>
  </si>
  <si>
    <t>PI 254042</t>
  </si>
  <si>
    <t>PI 306529</t>
  </si>
  <si>
    <t>PI 278536</t>
  </si>
  <si>
    <t>PI 572667</t>
  </si>
  <si>
    <t>PI 572693</t>
  </si>
  <si>
    <t>PI 170911</t>
  </si>
  <si>
    <t>PI 278213</t>
  </si>
  <si>
    <t xml:space="preserve"> CItr 9348</t>
  </si>
  <si>
    <t xml:space="preserve"> CItr 4936</t>
  </si>
  <si>
    <t>PI 46041</t>
  </si>
  <si>
    <t>PI 191882</t>
  </si>
  <si>
    <t>PI 155119</t>
  </si>
  <si>
    <t>PI 168661</t>
  </si>
  <si>
    <t>PI 175517</t>
  </si>
  <si>
    <t>PI 192580</t>
  </si>
  <si>
    <t>PI 254058</t>
  </si>
  <si>
    <t>PI 355728</t>
  </si>
  <si>
    <t>PI 372137</t>
  </si>
  <si>
    <t>CItr 15397</t>
  </si>
  <si>
    <t>PI 253803</t>
  </si>
  <si>
    <t>PI 572677</t>
  </si>
  <si>
    <t xml:space="preserve"> CItr 14346</t>
  </si>
  <si>
    <t>PI 238391</t>
  </si>
  <si>
    <t>PI 254118</t>
  </si>
  <si>
    <t>PI 254124</t>
  </si>
  <si>
    <t>PI 254125</t>
  </si>
  <si>
    <t>PI 297017</t>
  </si>
  <si>
    <t>PI 46038</t>
  </si>
  <si>
    <t xml:space="preserve"> CItr 11478</t>
  </si>
  <si>
    <t>PI 602434</t>
  </si>
  <si>
    <t>PI 350856</t>
  </si>
  <si>
    <t xml:space="preserve"> CItr 14251</t>
  </si>
  <si>
    <t>PI 254018</t>
  </si>
  <si>
    <t>PI 254019</t>
  </si>
  <si>
    <t>PI 272377</t>
  </si>
  <si>
    <t>PI 254028</t>
  </si>
  <si>
    <t>PI 345936</t>
  </si>
  <si>
    <t>PI 321968</t>
  </si>
  <si>
    <t>PI 73345</t>
  </si>
  <si>
    <t>PI 438962</t>
  </si>
  <si>
    <t>PI 192267</t>
  </si>
  <si>
    <t>CItr 14396</t>
  </si>
  <si>
    <t>PI 410965</t>
  </si>
  <si>
    <t xml:space="preserve"> CItr 7611</t>
  </si>
  <si>
    <t>PI 324155</t>
  </si>
  <si>
    <t>PI 352252</t>
  </si>
  <si>
    <t>PI 519489</t>
  </si>
  <si>
    <t>PI 519416</t>
  </si>
  <si>
    <t>PI 286541</t>
  </si>
  <si>
    <t>PI 192460</t>
  </si>
  <si>
    <t>PI 159219</t>
  </si>
  <si>
    <t>CItr 17943</t>
  </si>
  <si>
    <t>PI 234237</t>
  </si>
  <si>
    <t>PI 159105</t>
  </si>
  <si>
    <t>PI 234233</t>
  </si>
  <si>
    <t>PI 234234</t>
  </si>
  <si>
    <t>PI 234235</t>
  </si>
  <si>
    <t>PI 234236</t>
  </si>
  <si>
    <t>PI 234238</t>
  </si>
  <si>
    <t>PI 234239</t>
  </si>
  <si>
    <t>PI 254133</t>
  </si>
  <si>
    <t>PI 254134</t>
  </si>
  <si>
    <t>PI 323399</t>
  </si>
  <si>
    <t>PI 410966</t>
  </si>
  <si>
    <t>PI 591942</t>
  </si>
  <si>
    <t>PI 345474</t>
  </si>
  <si>
    <t>PI 520373</t>
  </si>
  <si>
    <t>PI 520093</t>
  </si>
  <si>
    <t>PI 374672</t>
  </si>
  <si>
    <t>PI 192208</t>
  </si>
  <si>
    <t>PI 520033</t>
  </si>
  <si>
    <t>PI 519937</t>
  </si>
  <si>
    <t>PI 197662</t>
  </si>
  <si>
    <t>PI 192480</t>
  </si>
  <si>
    <t>PI 415182</t>
  </si>
  <si>
    <t>PI 519720</t>
  </si>
  <si>
    <t>PI 519465</t>
  </si>
  <si>
    <t>No. of resistant accessions*</t>
  </si>
  <si>
    <t>% of resistant accessions</t>
  </si>
  <si>
    <t>* Infection types 0-6 are considered resistant and 7-9 susceptible for the wheat germplam.</t>
  </si>
  <si>
    <r>
      <t xml:space="preserve">Isolates, infection types on the 18 Yr single-gene differentiatials, virulence formulae, and test dates of 20 races of </t>
    </r>
    <r>
      <rPr>
        <b/>
        <i/>
        <sz val="10"/>
        <color theme="1"/>
        <rFont val="Arial"/>
        <family val="2"/>
      </rPr>
      <t xml:space="preserve">Puccinia striiformis </t>
    </r>
    <r>
      <rPr>
        <b/>
        <sz val="10"/>
        <color theme="1"/>
        <rFont val="Arial"/>
        <family val="2"/>
      </rPr>
      <t>f. sp.</t>
    </r>
    <r>
      <rPr>
        <b/>
        <i/>
        <sz val="10"/>
        <color theme="1"/>
        <rFont val="Arial"/>
        <family val="2"/>
      </rPr>
      <t xml:space="preserve"> tritici </t>
    </r>
    <r>
      <rPr>
        <b/>
        <sz val="10"/>
        <color theme="1"/>
        <rFont val="Arial"/>
        <family val="2"/>
      </rPr>
      <t>used to test the wheat germplasms at the seedling stage in the greenhouse.</t>
    </r>
  </si>
  <si>
    <t>Infection type*</t>
  </si>
  <si>
    <t>Race</t>
  </si>
  <si>
    <t>Octal code</t>
  </si>
  <si>
    <t>Isolate</t>
  </si>
  <si>
    <t>Yr1</t>
  </si>
  <si>
    <t>Yr5</t>
  </si>
  <si>
    <t>Yr6</t>
  </si>
  <si>
    <t>Yr7</t>
  </si>
  <si>
    <t>Yr8</t>
  </si>
  <si>
    <t>Yr9</t>
  </si>
  <si>
    <t>Yr10</t>
  </si>
  <si>
    <t>Yr15</t>
  </si>
  <si>
    <t>Yr17</t>
  </si>
  <si>
    <t>Yr24</t>
  </si>
  <si>
    <t>Yr27</t>
  </si>
  <si>
    <t>Yr32</t>
  </si>
  <si>
    <t>Yr43</t>
  </si>
  <si>
    <t>Yr44</t>
  </si>
  <si>
    <t>YrSP</t>
  </si>
  <si>
    <t>YrTr1</t>
  </si>
  <si>
    <t>YrExp2</t>
  </si>
  <si>
    <t>Yr76</t>
  </si>
  <si>
    <t>Virulence formula*</t>
  </si>
  <si>
    <t>Test dates</t>
  </si>
  <si>
    <t>400000</t>
  </si>
  <si>
    <t>19WA-32</t>
  </si>
  <si>
    <t>6/10/2022-7/1/2022</t>
  </si>
  <si>
    <t>511211</t>
  </si>
  <si>
    <t>20WA-19-1</t>
  </si>
  <si>
    <t>1,6,9,17,27,SP,76</t>
  </si>
  <si>
    <t>12/14/2021-1/3/2022</t>
  </si>
  <si>
    <t>09-134</t>
  </si>
  <si>
    <t>1,6,7,8,9,17,27,43,44,Exp2,76</t>
  </si>
  <si>
    <t>2/27/2022-3/17/2022</t>
  </si>
  <si>
    <t>571267</t>
  </si>
  <si>
    <t>17-326</t>
  </si>
  <si>
    <t>1,6,7,8,9,17,27,43,44,Tr1,Exp2,76</t>
  </si>
  <si>
    <t>4/30/2022-5/17/2022</t>
  </si>
  <si>
    <t>571273</t>
  </si>
  <si>
    <t>21KS-2-1</t>
  </si>
  <si>
    <t>1,6,7,8,9,17,27,43,44,SP,Exp2,76</t>
  </si>
  <si>
    <t>12/20/2021-1/7/2022</t>
  </si>
  <si>
    <t>000000</t>
  </si>
  <si>
    <t xml:space="preserve">11-281 </t>
  </si>
  <si>
    <t>none</t>
  </si>
  <si>
    <t>2/6/2022-2/25/2022</t>
  </si>
  <si>
    <t>PSTv-20</t>
  </si>
  <si>
    <t>001000</t>
  </si>
  <si>
    <t>93TX-210</t>
  </si>
  <si>
    <t>90AR-1</t>
  </si>
  <si>
    <t>6,17</t>
  </si>
  <si>
    <t>4/29/2022-5/17/2022</t>
  </si>
  <si>
    <t>PSTv-27</t>
  </si>
  <si>
    <t>005504</t>
  </si>
  <si>
    <t>93-27-Yr10</t>
  </si>
  <si>
    <t>10,17,24,32,Tr1</t>
  </si>
  <si>
    <t>21K-41-Yr9</t>
  </si>
  <si>
    <t>6,7,8,9,44,Tr1,Exp2</t>
  </si>
  <si>
    <t>2/13/2022-3/14/2022</t>
  </si>
  <si>
    <t>171266</t>
  </si>
  <si>
    <t>21WA-112</t>
  </si>
  <si>
    <t>6,7,8,9,17,27,43,44,Tr1,Exp2</t>
  </si>
  <si>
    <t>11/2/2021-11/21/2021</t>
  </si>
  <si>
    <t>470223</t>
  </si>
  <si>
    <t>21WA-145-Yr1</t>
  </si>
  <si>
    <t>1,7,8,9,27,44,Exp2,76</t>
  </si>
  <si>
    <t>12/21/2021-1/10/2022</t>
  </si>
  <si>
    <t>511201</t>
  </si>
  <si>
    <t>21WA-141</t>
  </si>
  <si>
    <t>1,6,9,17,27,76</t>
  </si>
  <si>
    <t>510001</t>
  </si>
  <si>
    <t>21WA-70-Yr1</t>
  </si>
  <si>
    <t>1,6,9,76</t>
  </si>
  <si>
    <t>12/22/2021-1/10/2022</t>
  </si>
  <si>
    <t>171262</t>
  </si>
  <si>
    <t>22LA-5</t>
  </si>
  <si>
    <t>6,7,8,9,17,27,43,44,Exp2</t>
  </si>
  <si>
    <t>9/26/2022-10/14/2022</t>
  </si>
  <si>
    <t>06-19NB</t>
  </si>
  <si>
    <t>6,9</t>
  </si>
  <si>
    <t>1/17/2022-2/4/2022</t>
  </si>
  <si>
    <t>161262</t>
  </si>
  <si>
    <t>20WA-106</t>
  </si>
  <si>
    <t>6,7,8,17,27,43,44,Exp2</t>
  </si>
  <si>
    <t>1/12/2022-1/31/2022</t>
  </si>
  <si>
    <t>510211</t>
  </si>
  <si>
    <t>20WA-189-Yr1</t>
  </si>
  <si>
    <t>1,6,9,27,SP,76</t>
  </si>
  <si>
    <t>1/24/2022-2/10/2022</t>
  </si>
  <si>
    <t>571277</t>
  </si>
  <si>
    <t>20CA-29</t>
  </si>
  <si>
    <t>1,6,7,8,9,17,27,43,44,SP,Tr1,Exp2,76</t>
  </si>
  <si>
    <t>1/10/2022-1/28/2022</t>
  </si>
  <si>
    <t>575766</t>
  </si>
  <si>
    <t>20WA-172-2</t>
  </si>
  <si>
    <t>1,6,7,8,9,10,17,24,27,32,43,44,Tr1,Exp2</t>
  </si>
  <si>
    <t>1/11/2022-1/28/2022</t>
  </si>
  <si>
    <t xml:space="preserve">* Infection types 0-6 are considered avirulent and 7-9 virulence for the races.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</si>
</sst>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"/>
  </numFmts>
  <fonts count="13" x14ac:knownFonts="1">
    <font>
      <sz val="10"/>
      <color indexed="8"/>
      <name val="Arial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  <font>
      <sz val="10"/>
      <name val="Arial"/>
      <family val="2"/>
    </font>
    <font>
      <b/>
      <vertAlign val="superscript"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indexed="8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8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indexed="8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8"/>
      </bottom>
      <diagonal/>
    </border>
    <border>
      <left style="thin">
        <color theme="1"/>
      </left>
      <right style="medium">
        <color indexed="8"/>
      </right>
      <top style="thin">
        <color theme="1"/>
      </top>
      <bottom style="medium">
        <color indexed="8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indexed="8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indexed="8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indexed="8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122">
    <xf numFmtId="0" fontId="0" fillId="0" borderId="0" xfId="0"/>
    <xf numFmtId="0" fontId="0" fillId="0" borderId="0" xfId="0" applyNumberFormat="1" applyFill="1"/>
    <xf numFmtId="0" fontId="0" fillId="0" borderId="0" xfId="0" applyNumberFormat="1" applyFill="1" applyAlignment="1">
      <alignment horizontal="center"/>
    </xf>
    <xf numFmtId="0" fontId="1" fillId="0" borderId="0" xfId="0" applyNumberFormat="1" applyFont="1" applyFill="1"/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0" borderId="5" xfId="0" applyNumberFormat="1" applyFill="1" applyBorder="1"/>
    <xf numFmtId="0" fontId="0" fillId="0" borderId="5" xfId="0" applyNumberFormat="1" applyFill="1" applyBorder="1" applyAlignment="1">
      <alignment horizontal="center"/>
    </xf>
    <xf numFmtId="0" fontId="0" fillId="0" borderId="6" xfId="0" applyNumberFormat="1" applyFill="1" applyBorder="1"/>
    <xf numFmtId="0" fontId="0" fillId="0" borderId="1" xfId="0" applyNumberFormat="1" applyFill="1" applyBorder="1"/>
    <xf numFmtId="0" fontId="0" fillId="0" borderId="1" xfId="0" applyNumberFormat="1" applyFill="1" applyBorder="1" applyAlignment="1">
      <alignment horizontal="center"/>
    </xf>
    <xf numFmtId="0" fontId="0" fillId="0" borderId="7" xfId="0" applyNumberFormat="1" applyFill="1" applyBorder="1"/>
    <xf numFmtId="0" fontId="0" fillId="0" borderId="8" xfId="0" applyNumberFormat="1" applyFill="1" applyBorder="1"/>
    <xf numFmtId="0" fontId="0" fillId="0" borderId="8" xfId="0" applyNumberFormat="1" applyFill="1" applyBorder="1" applyAlignment="1">
      <alignment horizontal="center"/>
    </xf>
    <xf numFmtId="0" fontId="0" fillId="0" borderId="9" xfId="0" applyNumberFormat="1" applyFill="1" applyBorder="1"/>
    <xf numFmtId="0" fontId="0" fillId="0" borderId="0" xfId="0" applyNumberFormat="1" applyFill="1" applyAlignment="1">
      <alignment horizontal="left"/>
    </xf>
    <xf numFmtId="49" fontId="1" fillId="0" borderId="12" xfId="0" applyNumberFormat="1" applyFont="1" applyFill="1" applyBorder="1" applyAlignment="1">
      <alignment horizontal="left" vertical="center"/>
    </xf>
    <xf numFmtId="0" fontId="1" fillId="0" borderId="13" xfId="0" applyNumberFormat="1" applyFont="1" applyFill="1" applyBorder="1" applyAlignment="1">
      <alignment horizontal="center" vertical="center"/>
    </xf>
    <xf numFmtId="49" fontId="1" fillId="0" borderId="13" xfId="0" applyNumberFormat="1" applyFont="1" applyFill="1" applyBorder="1" applyAlignment="1">
      <alignment horizontal="left" vertical="center"/>
    </xf>
    <xf numFmtId="0" fontId="2" fillId="0" borderId="12" xfId="0" applyNumberFormat="1" applyFont="1" applyFill="1" applyBorder="1" applyAlignment="1">
      <alignment horizontal="left" vertical="center"/>
    </xf>
    <xf numFmtId="49" fontId="2" fillId="0" borderId="13" xfId="0" applyNumberFormat="1" applyFont="1" applyFill="1" applyBorder="1" applyAlignment="1">
      <alignment horizontal="left" vertical="center"/>
    </xf>
    <xf numFmtId="0" fontId="2" fillId="0" borderId="13" xfId="0" applyNumberFormat="1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right" vertical="center"/>
    </xf>
    <xf numFmtId="1" fontId="2" fillId="0" borderId="13" xfId="0" applyNumberFormat="1" applyFont="1" applyFill="1" applyBorder="1" applyAlignment="1">
      <alignment horizontal="left" vertical="center"/>
    </xf>
    <xf numFmtId="1" fontId="2" fillId="0" borderId="14" xfId="0" applyNumberFormat="1" applyFont="1" applyFill="1" applyBorder="1" applyAlignment="1">
      <alignment horizontal="left" vertical="center"/>
    </xf>
    <xf numFmtId="1" fontId="1" fillId="0" borderId="13" xfId="0" applyNumberFormat="1" applyFont="1" applyFill="1" applyBorder="1" applyAlignment="1">
      <alignment horizontal="right" vertical="center"/>
    </xf>
    <xf numFmtId="1" fontId="1" fillId="0" borderId="13" xfId="0" applyNumberFormat="1" applyFont="1" applyFill="1" applyBorder="1" applyAlignment="1">
      <alignment horizontal="left" vertical="center"/>
    </xf>
    <xf numFmtId="1" fontId="1" fillId="0" borderId="14" xfId="0" applyNumberFormat="1" applyFont="1" applyFill="1" applyBorder="1" applyAlignment="1">
      <alignment horizontal="left" vertical="center"/>
    </xf>
    <xf numFmtId="49" fontId="2" fillId="0" borderId="13" xfId="0" applyNumberFormat="1" applyFont="1" applyFill="1" applyBorder="1" applyAlignment="1">
      <alignment horizontal="right" vertical="center"/>
    </xf>
    <xf numFmtId="49" fontId="2" fillId="0" borderId="14" xfId="0" applyNumberFormat="1" applyFont="1" applyFill="1" applyBorder="1" applyAlignment="1">
      <alignment horizontal="left" vertical="center"/>
    </xf>
    <xf numFmtId="0" fontId="2" fillId="0" borderId="15" xfId="0" applyNumberFormat="1" applyFont="1" applyFill="1" applyBorder="1" applyAlignment="1">
      <alignment horizontal="left" vertical="center"/>
    </xf>
    <xf numFmtId="49" fontId="2" fillId="0" borderId="16" xfId="0" applyNumberFormat="1" applyFont="1" applyFill="1" applyBorder="1" applyAlignment="1">
      <alignment horizontal="left" vertical="center"/>
    </xf>
    <xf numFmtId="0" fontId="2" fillId="0" borderId="16" xfId="0" applyNumberFormat="1" applyFont="1" applyFill="1" applyBorder="1" applyAlignment="1">
      <alignment horizontal="center" vertical="center"/>
    </xf>
    <xf numFmtId="1" fontId="2" fillId="0" borderId="16" xfId="0" applyNumberFormat="1" applyFont="1" applyFill="1" applyBorder="1" applyAlignment="1">
      <alignment horizontal="right" vertical="center"/>
    </xf>
    <xf numFmtId="1" fontId="2" fillId="0" borderId="16" xfId="0" applyNumberFormat="1" applyFont="1" applyFill="1" applyBorder="1" applyAlignment="1">
      <alignment horizontal="left" vertical="center"/>
    </xf>
    <xf numFmtId="1" fontId="2" fillId="0" borderId="17" xfId="0" applyNumberFormat="1" applyFont="1" applyFill="1" applyBorder="1" applyAlignment="1">
      <alignment horizontal="left" vertical="center"/>
    </xf>
    <xf numFmtId="0" fontId="2" fillId="0" borderId="18" xfId="0" applyNumberFormat="1" applyFont="1" applyFill="1" applyBorder="1" applyAlignment="1">
      <alignment horizontal="left" vertical="center"/>
    </xf>
    <xf numFmtId="49" fontId="2" fillId="0" borderId="19" xfId="0" applyNumberFormat="1" applyFont="1" applyFill="1" applyBorder="1" applyAlignment="1">
      <alignment horizontal="left" vertical="center"/>
    </xf>
    <xf numFmtId="0" fontId="2" fillId="0" borderId="19" xfId="0" applyNumberFormat="1" applyFont="1" applyFill="1" applyBorder="1" applyAlignment="1">
      <alignment horizontal="center" vertical="center"/>
    </xf>
    <xf numFmtId="1" fontId="2" fillId="0" borderId="19" xfId="0" applyNumberFormat="1" applyFont="1" applyFill="1" applyBorder="1" applyAlignment="1">
      <alignment horizontal="right" vertical="center"/>
    </xf>
    <xf numFmtId="1" fontId="2" fillId="0" borderId="19" xfId="0" applyNumberFormat="1" applyFont="1" applyFill="1" applyBorder="1" applyAlignment="1">
      <alignment horizontal="left" vertical="center"/>
    </xf>
    <xf numFmtId="1" fontId="2" fillId="0" borderId="20" xfId="0" applyNumberFormat="1" applyFont="1" applyFill="1" applyBorder="1" applyAlignment="1">
      <alignment horizontal="left" vertical="center"/>
    </xf>
    <xf numFmtId="49" fontId="1" fillId="0" borderId="21" xfId="0" applyNumberFormat="1" applyFont="1" applyFill="1" applyBorder="1" applyAlignment="1">
      <alignment horizontal="left" vertical="center"/>
    </xf>
    <xf numFmtId="49" fontId="1" fillId="0" borderId="21" xfId="0" applyNumberFormat="1" applyFont="1" applyFill="1" applyBorder="1" applyAlignment="1">
      <alignment horizontal="right" vertical="center"/>
    </xf>
    <xf numFmtId="49" fontId="1" fillId="0" borderId="22" xfId="0" applyNumberFormat="1" applyFont="1" applyFill="1" applyBorder="1" applyAlignment="1">
      <alignment horizontal="left" vertical="center"/>
    </xf>
    <xf numFmtId="0" fontId="1" fillId="0" borderId="23" xfId="0" applyFont="1" applyFill="1" applyBorder="1" applyAlignment="1">
      <alignment horizontal="left" vertical="center"/>
    </xf>
    <xf numFmtId="0" fontId="1" fillId="0" borderId="24" xfId="0" applyFont="1" applyFill="1" applyBorder="1" applyAlignment="1">
      <alignment vertical="center"/>
    </xf>
    <xf numFmtId="1" fontId="1" fillId="0" borderId="24" xfId="0" applyNumberFormat="1" applyFont="1" applyFill="1" applyBorder="1" applyAlignment="1">
      <alignment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25" xfId="0" applyFont="1" applyFill="1" applyBorder="1" applyAlignment="1">
      <alignment horizontal="left" vertical="center"/>
    </xf>
    <xf numFmtId="0" fontId="1" fillId="0" borderId="26" xfId="0" applyFont="1" applyFill="1" applyBorder="1" applyAlignment="1">
      <alignment vertical="center"/>
    </xf>
    <xf numFmtId="1" fontId="1" fillId="0" borderId="26" xfId="0" applyNumberFormat="1" applyFont="1" applyFill="1" applyBorder="1" applyAlignment="1">
      <alignment vertical="center"/>
    </xf>
    <xf numFmtId="0" fontId="1" fillId="0" borderId="26" xfId="0" applyFont="1" applyFill="1" applyBorder="1" applyAlignment="1">
      <alignment horizontal="center" vertical="center"/>
    </xf>
    <xf numFmtId="49" fontId="1" fillId="0" borderId="25" xfId="0" applyNumberFormat="1" applyFont="1" applyFill="1" applyBorder="1" applyAlignment="1">
      <alignment horizontal="left" vertical="center"/>
    </xf>
    <xf numFmtId="0" fontId="1" fillId="0" borderId="26" xfId="0" applyNumberFormat="1" applyFont="1" applyFill="1" applyBorder="1" applyAlignment="1">
      <alignment horizontal="center" vertical="center"/>
    </xf>
    <xf numFmtId="49" fontId="1" fillId="0" borderId="27" xfId="0" applyNumberFormat="1" applyFont="1" applyFill="1" applyBorder="1" applyAlignment="1">
      <alignment horizontal="left" vertical="center"/>
    </xf>
    <xf numFmtId="49" fontId="1" fillId="0" borderId="28" xfId="0" applyNumberFormat="1" applyFont="1" applyFill="1" applyBorder="1" applyAlignment="1">
      <alignment horizontal="left" vertical="center"/>
    </xf>
    <xf numFmtId="49" fontId="1" fillId="0" borderId="28" xfId="0" applyNumberFormat="1" applyFont="1" applyFill="1" applyBorder="1" applyAlignment="1">
      <alignment horizontal="center" vertical="center"/>
    </xf>
    <xf numFmtId="49" fontId="1" fillId="0" borderId="10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164" fontId="1" fillId="0" borderId="29" xfId="0" applyNumberFormat="1" applyFont="1" applyFill="1" applyBorder="1" applyAlignment="1">
      <alignment horizontal="center" vertical="center"/>
    </xf>
    <xf numFmtId="164" fontId="1" fillId="0" borderId="30" xfId="0" applyNumberFormat="1" applyFont="1" applyFill="1" applyBorder="1" applyAlignment="1">
      <alignment horizontal="center" vertical="center"/>
    </xf>
    <xf numFmtId="164" fontId="1" fillId="0" borderId="31" xfId="0" applyNumberFormat="1" applyFont="1" applyFill="1" applyBorder="1" applyAlignment="1">
      <alignment horizontal="center" vertical="center"/>
    </xf>
    <xf numFmtId="2" fontId="1" fillId="0" borderId="29" xfId="0" applyNumberFormat="1" applyFont="1" applyFill="1" applyBorder="1" applyAlignment="1">
      <alignment horizontal="center" vertical="center"/>
    </xf>
    <xf numFmtId="2" fontId="1" fillId="0" borderId="30" xfId="0" applyNumberFormat="1" applyFont="1" applyFill="1" applyBorder="1" applyAlignment="1">
      <alignment horizontal="center" vertical="center"/>
    </xf>
    <xf numFmtId="2" fontId="1" fillId="0" borderId="3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32" xfId="0" applyFont="1" applyBorder="1" applyAlignment="1">
      <alignment horizontal="left"/>
    </xf>
    <xf numFmtId="0" fontId="10" fillId="0" borderId="33" xfId="0" applyFont="1" applyBorder="1" applyAlignment="1">
      <alignment horizontal="left"/>
    </xf>
    <xf numFmtId="0" fontId="10" fillId="0" borderId="34" xfId="0" applyFont="1" applyBorder="1" applyAlignment="1">
      <alignment horizontal="left"/>
    </xf>
    <xf numFmtId="0" fontId="10" fillId="0" borderId="35" xfId="0" applyFont="1" applyBorder="1" applyAlignment="1">
      <alignment horizontal="left"/>
    </xf>
    <xf numFmtId="0" fontId="10" fillId="0" borderId="36" xfId="0" applyFont="1" applyBorder="1" applyAlignment="1">
      <alignment horizontal="left"/>
    </xf>
    <xf numFmtId="0" fontId="10" fillId="0" borderId="33" xfId="0" applyFont="1" applyBorder="1" applyAlignment="1">
      <alignment horizontal="center"/>
    </xf>
    <xf numFmtId="0" fontId="10" fillId="0" borderId="37" xfId="0" applyFont="1" applyBorder="1" applyAlignment="1">
      <alignment horizontal="center"/>
    </xf>
    <xf numFmtId="0" fontId="10" fillId="0" borderId="38" xfId="0" applyFont="1" applyBorder="1" applyAlignment="1">
      <alignment horizontal="left"/>
    </xf>
    <xf numFmtId="0" fontId="10" fillId="0" borderId="39" xfId="0" applyFont="1" applyBorder="1" applyAlignment="1">
      <alignment horizontal="left"/>
    </xf>
    <xf numFmtId="0" fontId="10" fillId="0" borderId="39" xfId="0" applyFont="1" applyBorder="1" applyAlignment="1">
      <alignment horizontal="center"/>
    </xf>
    <xf numFmtId="0" fontId="10" fillId="0" borderId="39" xfId="0" applyFont="1" applyBorder="1" applyAlignment="1">
      <alignment horizontal="center"/>
    </xf>
    <xf numFmtId="0" fontId="10" fillId="0" borderId="40" xfId="0" applyFont="1" applyBorder="1" applyAlignment="1">
      <alignment horizontal="center"/>
    </xf>
    <xf numFmtId="0" fontId="10" fillId="0" borderId="41" xfId="0" applyFont="1" applyBorder="1" applyAlignment="1">
      <alignment horizontal="left"/>
    </xf>
    <xf numFmtId="0" fontId="10" fillId="0" borderId="42" xfId="0" applyFont="1" applyBorder="1" applyAlignment="1">
      <alignment horizontal="left"/>
    </xf>
    <xf numFmtId="0" fontId="10" fillId="0" borderId="43" xfId="0" applyFont="1" applyBorder="1" applyAlignment="1">
      <alignment horizontal="left"/>
    </xf>
    <xf numFmtId="0" fontId="10" fillId="0" borderId="44" xfId="0" applyFont="1" applyBorder="1" applyAlignment="1">
      <alignment horizontal="left"/>
    </xf>
    <xf numFmtId="0" fontId="9" fillId="0" borderId="45" xfId="0" applyFont="1" applyBorder="1" applyAlignment="1">
      <alignment horizontal="left"/>
    </xf>
    <xf numFmtId="0" fontId="9" fillId="0" borderId="46" xfId="0" applyFont="1" applyBorder="1" applyAlignment="1">
      <alignment horizontal="left"/>
    </xf>
    <xf numFmtId="0" fontId="9" fillId="0" borderId="47" xfId="0" applyFont="1" applyBorder="1" applyAlignment="1">
      <alignment horizontal="left"/>
    </xf>
    <xf numFmtId="0" fontId="9" fillId="0" borderId="48" xfId="0" applyFont="1" applyBorder="1" applyAlignment="1">
      <alignment horizontal="left"/>
    </xf>
    <xf numFmtId="0" fontId="9" fillId="0" borderId="49" xfId="0" applyFont="1" applyBorder="1" applyAlignment="1">
      <alignment horizontal="left"/>
    </xf>
    <xf numFmtId="0" fontId="9" fillId="0" borderId="50" xfId="0" applyFont="1" applyBorder="1" applyAlignment="1">
      <alignment horizontal="left"/>
    </xf>
    <xf numFmtId="0" fontId="9" fillId="0" borderId="49" xfId="0" applyFont="1" applyBorder="1"/>
    <xf numFmtId="0" fontId="9" fillId="0" borderId="48" xfId="0" applyFont="1" applyFill="1" applyBorder="1" applyAlignment="1">
      <alignment horizontal="left"/>
    </xf>
    <xf numFmtId="0" fontId="9" fillId="0" borderId="49" xfId="0" applyFont="1" applyFill="1" applyBorder="1" applyAlignment="1">
      <alignment horizontal="left"/>
    </xf>
    <xf numFmtId="0" fontId="9" fillId="0" borderId="50" xfId="0" applyFont="1" applyFill="1" applyBorder="1" applyAlignment="1">
      <alignment horizontal="left"/>
    </xf>
    <xf numFmtId="16" fontId="9" fillId="0" borderId="49" xfId="0" applyNumberFormat="1" applyFont="1" applyBorder="1" applyAlignment="1">
      <alignment horizontal="left"/>
    </xf>
    <xf numFmtId="0" fontId="9" fillId="0" borderId="51" xfId="0" applyFont="1" applyBorder="1" applyAlignment="1">
      <alignment horizontal="left"/>
    </xf>
    <xf numFmtId="0" fontId="9" fillId="0" borderId="52" xfId="0" applyFont="1" applyBorder="1" applyAlignment="1">
      <alignment horizontal="left"/>
    </xf>
    <xf numFmtId="0" fontId="9" fillId="0" borderId="53" xfId="0" applyFont="1" applyBorder="1" applyAlignment="1">
      <alignment horizontal="left"/>
    </xf>
    <xf numFmtId="0" fontId="9" fillId="0" borderId="54" xfId="0" applyFont="1" applyBorder="1" applyAlignment="1">
      <alignment horizontal="left"/>
    </xf>
    <xf numFmtId="0" fontId="9" fillId="0" borderId="55" xfId="0" applyFont="1" applyBorder="1" applyAlignment="1">
      <alignment horizontal="left"/>
    </xf>
    <xf numFmtId="0" fontId="9" fillId="0" borderId="56" xfId="0" applyFont="1" applyBorder="1" applyAlignment="1">
      <alignment horizontal="left"/>
    </xf>
    <xf numFmtId="0" fontId="9" fillId="0" borderId="57" xfId="0" applyFont="1" applyBorder="1" applyAlignment="1">
      <alignment horizontal="left"/>
    </xf>
    <xf numFmtId="0" fontId="9" fillId="0" borderId="43" xfId="0" applyFont="1" applyBorder="1" applyAlignment="1">
      <alignment horizontal="left"/>
    </xf>
    <xf numFmtId="0" fontId="9" fillId="0" borderId="44" xfId="0" applyFont="1" applyBorder="1" applyAlignment="1">
      <alignment horizontal="left"/>
    </xf>
    <xf numFmtId="0" fontId="3" fillId="0" borderId="32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33" xfId="0" applyFont="1" applyBorder="1" applyAlignment="1">
      <alignment horizontal="center"/>
    </xf>
    <xf numFmtId="0" fontId="3" fillId="0" borderId="37" xfId="0" applyFont="1" applyBorder="1" applyAlignment="1">
      <alignment horizontal="left"/>
    </xf>
    <xf numFmtId="0" fontId="3" fillId="0" borderId="41" xfId="0" applyFont="1" applyBorder="1" applyAlignment="1">
      <alignment horizontal="left"/>
    </xf>
    <xf numFmtId="0" fontId="3" fillId="0" borderId="42" xfId="0" applyFont="1" applyBorder="1" applyAlignment="1">
      <alignment horizontal="left"/>
    </xf>
    <xf numFmtId="0" fontId="3" fillId="0" borderId="43" xfId="0" applyFont="1" applyBorder="1" applyAlignment="1">
      <alignment horizontal="left"/>
    </xf>
    <xf numFmtId="0" fontId="3" fillId="0" borderId="58" xfId="0" applyFont="1" applyBorder="1" applyAlignment="1">
      <alignment horizontal="left"/>
    </xf>
    <xf numFmtId="14" fontId="7" fillId="0" borderId="47" xfId="0" applyNumberFormat="1" applyFont="1" applyBorder="1" applyAlignment="1">
      <alignment horizontal="left"/>
    </xf>
    <xf numFmtId="14" fontId="9" fillId="0" borderId="50" xfId="0" applyNumberFormat="1" applyFont="1" applyBorder="1" applyAlignment="1">
      <alignment horizontal="left"/>
    </xf>
    <xf numFmtId="0" fontId="9" fillId="0" borderId="49" xfId="0" quotePrefix="1" applyFont="1" applyBorder="1" applyAlignment="1">
      <alignment horizontal="left"/>
    </xf>
    <xf numFmtId="14" fontId="9" fillId="0" borderId="44" xfId="0" applyNumberFormat="1" applyFont="1" applyBorder="1" applyAlignment="1">
      <alignment horizontal="left"/>
    </xf>
    <xf numFmtId="0" fontId="12" fillId="0" borderId="0" xfId="0" applyFont="1" applyAlignment="1">
      <alignment horizontal="left"/>
    </xf>
    <xf numFmtId="0" fontId="10" fillId="0" borderId="0" xfId="0" applyFont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263E0F"/>
      <rgbColor rgb="FFCDDDAC"/>
      <rgbColor rgb="FFBDC0BF"/>
      <rgbColor rgb="FFC2D69B"/>
      <rgbColor rgb="FF38571A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3"/>
  <sheetViews>
    <sheetView showGridLines="0" tabSelected="1" workbookViewId="0">
      <selection activeCell="P18" sqref="P18"/>
    </sheetView>
  </sheetViews>
  <sheetFormatPr defaultColWidth="9.140625" defaultRowHeight="15" customHeight="1" x14ac:dyDescent="0.2"/>
  <cols>
    <col min="1" max="1" width="8.5703125" style="18" customWidth="1"/>
    <col min="2" max="2" width="10" style="1" customWidth="1"/>
    <col min="3" max="3" width="17.7109375" style="1" customWidth="1"/>
    <col min="4" max="4" width="9" style="2" customWidth="1"/>
    <col min="5" max="12" width="10.140625" style="1" customWidth="1"/>
    <col min="13" max="13" width="9.140625" style="1" customWidth="1"/>
    <col min="14" max="16384" width="9.140625" style="1"/>
  </cols>
  <sheetData>
    <row r="1" spans="1:12" ht="15" customHeight="1" x14ac:dyDescent="0.2">
      <c r="A1" s="4" t="s">
        <v>730</v>
      </c>
      <c r="B1" s="9"/>
      <c r="C1" s="9"/>
      <c r="D1" s="10"/>
      <c r="E1" s="9"/>
      <c r="F1" s="9"/>
      <c r="G1" s="9"/>
      <c r="H1" s="9"/>
      <c r="I1" s="9"/>
      <c r="J1" s="9"/>
      <c r="K1" s="9"/>
      <c r="L1" s="11"/>
    </row>
    <row r="2" spans="1:12" ht="15" customHeight="1" x14ac:dyDescent="0.2">
      <c r="A2" s="5" t="s">
        <v>731</v>
      </c>
      <c r="B2" s="12"/>
      <c r="C2" s="12"/>
      <c r="D2" s="13"/>
      <c r="E2" s="12"/>
      <c r="F2" s="12"/>
      <c r="G2" s="12"/>
      <c r="H2" s="12"/>
      <c r="I2" s="12"/>
      <c r="J2" s="12"/>
      <c r="K2" s="12"/>
      <c r="L2" s="14"/>
    </row>
    <row r="3" spans="1:12" ht="15" customHeight="1" thickBot="1" x14ac:dyDescent="0.25">
      <c r="A3" s="6" t="s">
        <v>732</v>
      </c>
      <c r="B3" s="15"/>
      <c r="C3" s="15"/>
      <c r="D3" s="16"/>
      <c r="E3" s="15"/>
      <c r="F3" s="15"/>
      <c r="G3" s="15"/>
      <c r="H3" s="15"/>
      <c r="I3" s="15"/>
      <c r="J3" s="15"/>
      <c r="K3" s="15"/>
      <c r="L3" s="17"/>
    </row>
    <row r="4" spans="1:12" ht="15.95" customHeight="1" x14ac:dyDescent="0.2">
      <c r="A4" s="48"/>
      <c r="B4" s="49"/>
      <c r="C4" s="50"/>
      <c r="D4" s="51"/>
      <c r="E4" s="61" t="s">
        <v>733</v>
      </c>
      <c r="F4" s="62"/>
      <c r="G4" s="61" t="s">
        <v>734</v>
      </c>
      <c r="H4" s="62"/>
      <c r="I4" s="62"/>
      <c r="J4" s="62"/>
      <c r="K4" s="61" t="s">
        <v>735</v>
      </c>
      <c r="L4" s="63"/>
    </row>
    <row r="5" spans="1:12" ht="15.95" customHeight="1" x14ac:dyDescent="0.2">
      <c r="A5" s="52"/>
      <c r="B5" s="53"/>
      <c r="C5" s="54"/>
      <c r="D5" s="55"/>
      <c r="E5" s="64">
        <v>44747</v>
      </c>
      <c r="F5" s="65"/>
      <c r="G5" s="64">
        <v>44700</v>
      </c>
      <c r="H5" s="65"/>
      <c r="I5" s="64">
        <v>44739</v>
      </c>
      <c r="J5" s="65"/>
      <c r="K5" s="64">
        <v>44735</v>
      </c>
      <c r="L5" s="66"/>
    </row>
    <row r="6" spans="1:12" ht="15.95" customHeight="1" x14ac:dyDescent="0.2">
      <c r="A6" s="56" t="s">
        <v>0</v>
      </c>
      <c r="B6" s="53"/>
      <c r="C6" s="54"/>
      <c r="D6" s="57">
        <v>2022</v>
      </c>
      <c r="E6" s="67" t="s">
        <v>736</v>
      </c>
      <c r="F6" s="68"/>
      <c r="G6" s="67" t="s">
        <v>737</v>
      </c>
      <c r="H6" s="68"/>
      <c r="I6" s="67" t="s">
        <v>736</v>
      </c>
      <c r="J6" s="68"/>
      <c r="K6" s="67" t="s">
        <v>738</v>
      </c>
      <c r="L6" s="69"/>
    </row>
    <row r="7" spans="1:12" ht="15.95" customHeight="1" thickBot="1" x14ac:dyDescent="0.25">
      <c r="A7" s="58" t="s">
        <v>2</v>
      </c>
      <c r="B7" s="59" t="s">
        <v>3</v>
      </c>
      <c r="C7" s="59" t="s">
        <v>4</v>
      </c>
      <c r="D7" s="60" t="s">
        <v>1</v>
      </c>
      <c r="E7" s="46" t="s">
        <v>5</v>
      </c>
      <c r="F7" s="45" t="s">
        <v>6</v>
      </c>
      <c r="G7" s="46" t="s">
        <v>5</v>
      </c>
      <c r="H7" s="45" t="s">
        <v>6</v>
      </c>
      <c r="I7" s="46" t="s">
        <v>5</v>
      </c>
      <c r="J7" s="45" t="s">
        <v>6</v>
      </c>
      <c r="K7" s="46" t="s">
        <v>5</v>
      </c>
      <c r="L7" s="47" t="s">
        <v>6</v>
      </c>
    </row>
    <row r="8" spans="1:12" ht="15.95" customHeight="1" x14ac:dyDescent="0.2">
      <c r="A8" s="39">
        <v>1</v>
      </c>
      <c r="B8" s="40" t="s">
        <v>7</v>
      </c>
      <c r="C8" s="40" t="s">
        <v>8</v>
      </c>
      <c r="D8" s="41">
        <v>1</v>
      </c>
      <c r="E8" s="42">
        <v>8</v>
      </c>
      <c r="F8" s="43">
        <v>90</v>
      </c>
      <c r="G8" s="42">
        <v>8</v>
      </c>
      <c r="H8" s="43">
        <v>20</v>
      </c>
      <c r="I8" s="42">
        <v>9</v>
      </c>
      <c r="J8" s="43">
        <v>100</v>
      </c>
      <c r="K8" s="42">
        <v>9</v>
      </c>
      <c r="L8" s="44">
        <v>100</v>
      </c>
    </row>
    <row r="9" spans="1:12" ht="15.95" customHeight="1" x14ac:dyDescent="0.2">
      <c r="A9" s="22">
        <v>2</v>
      </c>
      <c r="B9" s="23" t="s">
        <v>9</v>
      </c>
      <c r="C9" s="23" t="s">
        <v>10</v>
      </c>
      <c r="D9" s="24">
        <v>2</v>
      </c>
      <c r="E9" s="25">
        <v>5</v>
      </c>
      <c r="F9" s="26">
        <v>40</v>
      </c>
      <c r="G9" s="25">
        <v>8</v>
      </c>
      <c r="H9" s="26">
        <v>10</v>
      </c>
      <c r="I9" s="25">
        <v>7</v>
      </c>
      <c r="J9" s="26">
        <v>90</v>
      </c>
      <c r="K9" s="25">
        <v>5</v>
      </c>
      <c r="L9" s="27">
        <v>50</v>
      </c>
    </row>
    <row r="10" spans="1:12" ht="15.95" customHeight="1" x14ac:dyDescent="0.2">
      <c r="A10" s="22">
        <v>3</v>
      </c>
      <c r="B10" s="23" t="s">
        <v>11</v>
      </c>
      <c r="C10" s="23" t="s">
        <v>12</v>
      </c>
      <c r="D10" s="24">
        <v>3</v>
      </c>
      <c r="E10" s="25">
        <v>5</v>
      </c>
      <c r="F10" s="26">
        <v>50</v>
      </c>
      <c r="G10" s="25">
        <v>8</v>
      </c>
      <c r="H10" s="26">
        <v>20</v>
      </c>
      <c r="I10" s="25">
        <v>7</v>
      </c>
      <c r="J10" s="26">
        <v>90</v>
      </c>
      <c r="K10" s="25">
        <v>8</v>
      </c>
      <c r="L10" s="27">
        <v>70</v>
      </c>
    </row>
    <row r="11" spans="1:12" ht="15.95" customHeight="1" x14ac:dyDescent="0.2">
      <c r="A11" s="22">
        <v>4</v>
      </c>
      <c r="B11" s="23" t="s">
        <v>13</v>
      </c>
      <c r="C11" s="23" t="s">
        <v>14</v>
      </c>
      <c r="D11" s="24">
        <v>4</v>
      </c>
      <c r="E11" s="25">
        <v>8</v>
      </c>
      <c r="F11" s="26">
        <v>80</v>
      </c>
      <c r="G11" s="25">
        <v>8</v>
      </c>
      <c r="H11" s="26">
        <v>20</v>
      </c>
      <c r="I11" s="25">
        <v>8</v>
      </c>
      <c r="J11" s="26">
        <v>80</v>
      </c>
      <c r="K11" s="25">
        <v>8</v>
      </c>
      <c r="L11" s="27">
        <v>40</v>
      </c>
    </row>
    <row r="12" spans="1:12" ht="15.95" customHeight="1" x14ac:dyDescent="0.2">
      <c r="A12" s="22">
        <v>5</v>
      </c>
      <c r="B12" s="23" t="s">
        <v>15</v>
      </c>
      <c r="C12" s="26">
        <v>3982</v>
      </c>
      <c r="D12" s="24">
        <v>5</v>
      </c>
      <c r="E12" s="25">
        <v>5</v>
      </c>
      <c r="F12" s="26">
        <v>50</v>
      </c>
      <c r="G12" s="25">
        <v>8</v>
      </c>
      <c r="H12" s="26">
        <v>10</v>
      </c>
      <c r="I12" s="25">
        <v>7</v>
      </c>
      <c r="J12" s="26">
        <v>90</v>
      </c>
      <c r="K12" s="25">
        <v>2</v>
      </c>
      <c r="L12" s="27">
        <v>10</v>
      </c>
    </row>
    <row r="13" spans="1:12" ht="15.95" customHeight="1" x14ac:dyDescent="0.2">
      <c r="A13" s="22">
        <v>6</v>
      </c>
      <c r="B13" s="23" t="s">
        <v>16</v>
      </c>
      <c r="C13" s="23" t="s">
        <v>17</v>
      </c>
      <c r="D13" s="24">
        <v>6</v>
      </c>
      <c r="E13" s="25">
        <v>9</v>
      </c>
      <c r="F13" s="26">
        <v>100</v>
      </c>
      <c r="G13" s="25">
        <v>8</v>
      </c>
      <c r="H13" s="26">
        <v>10</v>
      </c>
      <c r="I13" s="25">
        <v>9</v>
      </c>
      <c r="J13" s="26">
        <v>100</v>
      </c>
      <c r="K13" s="25">
        <v>9</v>
      </c>
      <c r="L13" s="27">
        <v>100</v>
      </c>
    </row>
    <row r="14" spans="1:12" ht="15.95" customHeight="1" x14ac:dyDescent="0.2">
      <c r="A14" s="22">
        <v>7</v>
      </c>
      <c r="B14" s="23" t="s">
        <v>18</v>
      </c>
      <c r="C14" s="23" t="s">
        <v>19</v>
      </c>
      <c r="D14" s="24">
        <v>7</v>
      </c>
      <c r="E14" s="25">
        <v>9</v>
      </c>
      <c r="F14" s="26">
        <v>100</v>
      </c>
      <c r="G14" s="25">
        <v>8</v>
      </c>
      <c r="H14" s="26">
        <v>20</v>
      </c>
      <c r="I14" s="25">
        <v>9</v>
      </c>
      <c r="J14" s="26">
        <v>100</v>
      </c>
      <c r="K14" s="25">
        <v>9</v>
      </c>
      <c r="L14" s="27">
        <v>100</v>
      </c>
    </row>
    <row r="15" spans="1:12" ht="15.95" customHeight="1" x14ac:dyDescent="0.2">
      <c r="A15" s="22">
        <v>8</v>
      </c>
      <c r="B15" s="23" t="s">
        <v>20</v>
      </c>
      <c r="C15" s="23" t="s">
        <v>21</v>
      </c>
      <c r="D15" s="24">
        <v>8</v>
      </c>
      <c r="E15" s="25">
        <v>9</v>
      </c>
      <c r="F15" s="26">
        <v>100</v>
      </c>
      <c r="G15" s="25">
        <v>8</v>
      </c>
      <c r="H15" s="26">
        <v>10</v>
      </c>
      <c r="I15" s="25">
        <v>8</v>
      </c>
      <c r="J15" s="26">
        <v>90</v>
      </c>
      <c r="K15" s="25">
        <v>8</v>
      </c>
      <c r="L15" s="27">
        <v>80</v>
      </c>
    </row>
    <row r="16" spans="1:12" ht="15.95" customHeight="1" x14ac:dyDescent="0.2">
      <c r="A16" s="22">
        <v>9</v>
      </c>
      <c r="B16" s="23" t="s">
        <v>22</v>
      </c>
      <c r="C16" s="23" t="s">
        <v>23</v>
      </c>
      <c r="D16" s="24">
        <v>9</v>
      </c>
      <c r="E16" s="25">
        <v>3</v>
      </c>
      <c r="F16" s="26">
        <v>30</v>
      </c>
      <c r="G16" s="25">
        <v>8</v>
      </c>
      <c r="H16" s="26">
        <v>20</v>
      </c>
      <c r="I16" s="25">
        <v>7</v>
      </c>
      <c r="J16" s="26">
        <v>70</v>
      </c>
      <c r="K16" s="25">
        <v>2</v>
      </c>
      <c r="L16" s="27">
        <v>10</v>
      </c>
    </row>
    <row r="17" spans="1:12" ht="15.95" customHeight="1" x14ac:dyDescent="0.2">
      <c r="A17" s="22">
        <v>10</v>
      </c>
      <c r="B17" s="23" t="s">
        <v>24</v>
      </c>
      <c r="C17" s="23" t="s">
        <v>25</v>
      </c>
      <c r="D17" s="24">
        <v>10</v>
      </c>
      <c r="E17" s="25">
        <v>2</v>
      </c>
      <c r="F17" s="26">
        <v>5</v>
      </c>
      <c r="G17" s="25">
        <v>0</v>
      </c>
      <c r="H17" s="26">
        <v>0</v>
      </c>
      <c r="I17" s="25">
        <v>5</v>
      </c>
      <c r="J17" s="26">
        <v>40</v>
      </c>
      <c r="K17" s="25">
        <v>2</v>
      </c>
      <c r="L17" s="27">
        <v>10</v>
      </c>
    </row>
    <row r="18" spans="1:12" ht="15.95" customHeight="1" x14ac:dyDescent="0.2">
      <c r="A18" s="22">
        <v>11</v>
      </c>
      <c r="B18" s="23" t="s">
        <v>26</v>
      </c>
      <c r="C18" s="23" t="s">
        <v>27</v>
      </c>
      <c r="D18" s="24">
        <v>11</v>
      </c>
      <c r="E18" s="25">
        <v>9</v>
      </c>
      <c r="F18" s="26">
        <v>100</v>
      </c>
      <c r="G18" s="25">
        <v>8</v>
      </c>
      <c r="H18" s="26">
        <v>10</v>
      </c>
      <c r="I18" s="25">
        <v>9</v>
      </c>
      <c r="J18" s="26">
        <v>10</v>
      </c>
      <c r="K18" s="25">
        <v>9</v>
      </c>
      <c r="L18" s="27">
        <v>100</v>
      </c>
    </row>
    <row r="19" spans="1:12" ht="15.95" customHeight="1" x14ac:dyDescent="0.2">
      <c r="A19" s="22">
        <v>12</v>
      </c>
      <c r="B19" s="23" t="s">
        <v>28</v>
      </c>
      <c r="C19" s="26">
        <v>2643</v>
      </c>
      <c r="D19" s="24">
        <v>12</v>
      </c>
      <c r="E19" s="25">
        <v>9</v>
      </c>
      <c r="F19" s="26">
        <v>100</v>
      </c>
      <c r="G19" s="25">
        <v>8</v>
      </c>
      <c r="H19" s="26">
        <v>10</v>
      </c>
      <c r="I19" s="25">
        <v>9</v>
      </c>
      <c r="J19" s="26">
        <v>100</v>
      </c>
      <c r="K19" s="25">
        <v>9</v>
      </c>
      <c r="L19" s="27">
        <v>100</v>
      </c>
    </row>
    <row r="20" spans="1:12" ht="15.95" customHeight="1" x14ac:dyDescent="0.2">
      <c r="A20" s="22">
        <v>13</v>
      </c>
      <c r="B20" s="23" t="s">
        <v>29</v>
      </c>
      <c r="C20" s="23" t="s">
        <v>30</v>
      </c>
      <c r="D20" s="24">
        <v>13</v>
      </c>
      <c r="E20" s="25">
        <v>8</v>
      </c>
      <c r="F20" s="26">
        <v>80</v>
      </c>
      <c r="G20" s="25">
        <v>8</v>
      </c>
      <c r="H20" s="26">
        <v>20</v>
      </c>
      <c r="I20" s="25">
        <v>5</v>
      </c>
      <c r="J20" s="26">
        <v>40</v>
      </c>
      <c r="K20" s="25">
        <v>5</v>
      </c>
      <c r="L20" s="27">
        <v>40</v>
      </c>
    </row>
    <row r="21" spans="1:12" ht="15.95" customHeight="1" x14ac:dyDescent="0.2">
      <c r="A21" s="22">
        <v>14</v>
      </c>
      <c r="B21" s="23" t="s">
        <v>31</v>
      </c>
      <c r="C21" s="23" t="s">
        <v>32</v>
      </c>
      <c r="D21" s="24">
        <v>14</v>
      </c>
      <c r="E21" s="25">
        <v>9</v>
      </c>
      <c r="F21" s="26">
        <v>100</v>
      </c>
      <c r="G21" s="25">
        <v>8</v>
      </c>
      <c r="H21" s="26">
        <v>10</v>
      </c>
      <c r="I21" s="25">
        <v>9</v>
      </c>
      <c r="J21" s="26">
        <v>100</v>
      </c>
      <c r="K21" s="25">
        <v>9</v>
      </c>
      <c r="L21" s="27">
        <v>100</v>
      </c>
    </row>
    <row r="22" spans="1:12" ht="15.95" customHeight="1" x14ac:dyDescent="0.2">
      <c r="A22" s="22">
        <v>15</v>
      </c>
      <c r="B22" s="23" t="s">
        <v>33</v>
      </c>
      <c r="C22" s="26">
        <v>99</v>
      </c>
      <c r="D22" s="24">
        <v>15</v>
      </c>
      <c r="E22" s="25">
        <v>9</v>
      </c>
      <c r="F22" s="26">
        <v>100</v>
      </c>
      <c r="G22" s="25">
        <v>8</v>
      </c>
      <c r="H22" s="26">
        <v>20</v>
      </c>
      <c r="I22" s="25">
        <v>9</v>
      </c>
      <c r="J22" s="26">
        <v>100</v>
      </c>
      <c r="K22" s="25">
        <v>8</v>
      </c>
      <c r="L22" s="27">
        <v>80</v>
      </c>
    </row>
    <row r="23" spans="1:12" ht="15.95" customHeight="1" x14ac:dyDescent="0.2">
      <c r="A23" s="22">
        <v>16</v>
      </c>
      <c r="B23" s="23" t="s">
        <v>34</v>
      </c>
      <c r="C23" s="23" t="s">
        <v>35</v>
      </c>
      <c r="D23" s="24">
        <v>16</v>
      </c>
      <c r="E23" s="25">
        <v>3</v>
      </c>
      <c r="F23" s="26">
        <v>30</v>
      </c>
      <c r="G23" s="25">
        <v>8</v>
      </c>
      <c r="H23" s="26">
        <v>20</v>
      </c>
      <c r="I23" s="25">
        <v>7</v>
      </c>
      <c r="J23" s="26">
        <v>70</v>
      </c>
      <c r="K23" s="25">
        <v>5</v>
      </c>
      <c r="L23" s="27">
        <v>40</v>
      </c>
    </row>
    <row r="24" spans="1:12" ht="15.95" customHeight="1" x14ac:dyDescent="0.2">
      <c r="A24" s="22">
        <v>17</v>
      </c>
      <c r="B24" s="23" t="s">
        <v>36</v>
      </c>
      <c r="C24" s="26">
        <v>65</v>
      </c>
      <c r="D24" s="24">
        <v>17</v>
      </c>
      <c r="E24" s="25">
        <v>5</v>
      </c>
      <c r="F24" s="26">
        <v>50</v>
      </c>
      <c r="G24" s="25">
        <v>8</v>
      </c>
      <c r="H24" s="26">
        <v>10</v>
      </c>
      <c r="I24" s="25">
        <v>3</v>
      </c>
      <c r="J24" s="26">
        <v>30</v>
      </c>
      <c r="K24" s="25">
        <v>8</v>
      </c>
      <c r="L24" s="27">
        <v>80</v>
      </c>
    </row>
    <row r="25" spans="1:12" ht="15.95" customHeight="1" x14ac:dyDescent="0.2">
      <c r="A25" s="22">
        <v>18</v>
      </c>
      <c r="B25" s="23" t="s">
        <v>37</v>
      </c>
      <c r="C25" s="26">
        <v>14144</v>
      </c>
      <c r="D25" s="24">
        <v>18</v>
      </c>
      <c r="E25" s="25">
        <v>2</v>
      </c>
      <c r="F25" s="26">
        <v>15</v>
      </c>
      <c r="G25" s="25">
        <v>8</v>
      </c>
      <c r="H25" s="26">
        <v>10</v>
      </c>
      <c r="I25" s="25">
        <v>3</v>
      </c>
      <c r="J25" s="26">
        <v>30</v>
      </c>
      <c r="K25" s="25">
        <v>3</v>
      </c>
      <c r="L25" s="27">
        <v>20</v>
      </c>
    </row>
    <row r="26" spans="1:12" ht="15.95" customHeight="1" x14ac:dyDescent="0.2">
      <c r="A26" s="22">
        <v>19</v>
      </c>
      <c r="B26" s="23" t="s">
        <v>38</v>
      </c>
      <c r="C26" s="26">
        <v>5401</v>
      </c>
      <c r="D26" s="24">
        <v>19</v>
      </c>
      <c r="E26" s="25">
        <v>8</v>
      </c>
      <c r="F26" s="26">
        <v>70</v>
      </c>
      <c r="G26" s="25">
        <v>8</v>
      </c>
      <c r="H26" s="26">
        <v>20</v>
      </c>
      <c r="I26" s="25">
        <v>8</v>
      </c>
      <c r="J26" s="26">
        <v>80</v>
      </c>
      <c r="K26" s="25">
        <v>8</v>
      </c>
      <c r="L26" s="27">
        <v>80</v>
      </c>
    </row>
    <row r="27" spans="1:12" ht="15.95" customHeight="1" x14ac:dyDescent="0.2">
      <c r="A27" s="22">
        <v>20</v>
      </c>
      <c r="B27" s="23" t="s">
        <v>39</v>
      </c>
      <c r="C27" s="23" t="s">
        <v>40</v>
      </c>
      <c r="D27" s="24">
        <v>20</v>
      </c>
      <c r="E27" s="25">
        <v>8</v>
      </c>
      <c r="F27" s="26">
        <v>80</v>
      </c>
      <c r="G27" s="25">
        <v>8</v>
      </c>
      <c r="H27" s="26">
        <v>20</v>
      </c>
      <c r="I27" s="25">
        <v>8</v>
      </c>
      <c r="J27" s="26">
        <v>80</v>
      </c>
      <c r="K27" s="25">
        <v>5</v>
      </c>
      <c r="L27" s="27">
        <v>50</v>
      </c>
    </row>
    <row r="28" spans="1:12" s="3" customFormat="1" ht="15.95" customHeight="1" x14ac:dyDescent="0.2">
      <c r="A28" s="19" t="s">
        <v>41</v>
      </c>
      <c r="B28" s="21" t="s">
        <v>41</v>
      </c>
      <c r="C28" s="21" t="s">
        <v>42</v>
      </c>
      <c r="D28" s="20">
        <v>21</v>
      </c>
      <c r="E28" s="28">
        <v>9</v>
      </c>
      <c r="F28" s="29">
        <v>100</v>
      </c>
      <c r="G28" s="28">
        <v>9</v>
      </c>
      <c r="H28" s="29">
        <v>30</v>
      </c>
      <c r="I28" s="28">
        <v>9</v>
      </c>
      <c r="J28" s="29">
        <v>100</v>
      </c>
      <c r="K28" s="28">
        <v>9</v>
      </c>
      <c r="L28" s="30">
        <v>100</v>
      </c>
    </row>
    <row r="29" spans="1:12" ht="15.95" customHeight="1" x14ac:dyDescent="0.2">
      <c r="A29" s="22">
        <v>21</v>
      </c>
      <c r="B29" s="23" t="s">
        <v>43</v>
      </c>
      <c r="C29" s="26">
        <v>2441</v>
      </c>
      <c r="D29" s="24">
        <v>22</v>
      </c>
      <c r="E29" s="25">
        <v>7</v>
      </c>
      <c r="F29" s="26">
        <v>60</v>
      </c>
      <c r="G29" s="25">
        <v>8</v>
      </c>
      <c r="H29" s="26">
        <v>20</v>
      </c>
      <c r="I29" s="25">
        <v>8</v>
      </c>
      <c r="J29" s="26">
        <v>80</v>
      </c>
      <c r="K29" s="25">
        <v>5</v>
      </c>
      <c r="L29" s="27">
        <v>30</v>
      </c>
    </row>
    <row r="30" spans="1:12" ht="15.95" customHeight="1" x14ac:dyDescent="0.2">
      <c r="A30" s="22">
        <v>22</v>
      </c>
      <c r="B30" s="23" t="s">
        <v>44</v>
      </c>
      <c r="C30" s="26">
        <v>732</v>
      </c>
      <c r="D30" s="24">
        <v>23</v>
      </c>
      <c r="E30" s="25">
        <v>9</v>
      </c>
      <c r="F30" s="26">
        <v>100</v>
      </c>
      <c r="G30" s="25">
        <v>8</v>
      </c>
      <c r="H30" s="26">
        <v>20</v>
      </c>
      <c r="I30" s="25">
        <v>9</v>
      </c>
      <c r="J30" s="26">
        <v>10</v>
      </c>
      <c r="K30" s="25">
        <v>9</v>
      </c>
      <c r="L30" s="27">
        <v>100</v>
      </c>
    </row>
    <row r="31" spans="1:12" ht="15.95" customHeight="1" x14ac:dyDescent="0.2">
      <c r="A31" s="22">
        <v>23</v>
      </c>
      <c r="B31" s="23" t="s">
        <v>45</v>
      </c>
      <c r="C31" s="26">
        <v>932</v>
      </c>
      <c r="D31" s="24">
        <v>24</v>
      </c>
      <c r="E31" s="25">
        <v>9</v>
      </c>
      <c r="F31" s="26">
        <v>100</v>
      </c>
      <c r="G31" s="25">
        <v>8</v>
      </c>
      <c r="H31" s="26">
        <v>20</v>
      </c>
      <c r="I31" s="25">
        <v>9</v>
      </c>
      <c r="J31" s="26">
        <v>100</v>
      </c>
      <c r="K31" s="25">
        <v>9</v>
      </c>
      <c r="L31" s="27">
        <v>100</v>
      </c>
    </row>
    <row r="32" spans="1:12" ht="15.95" customHeight="1" x14ac:dyDescent="0.2">
      <c r="A32" s="22">
        <v>24</v>
      </c>
      <c r="B32" s="23" t="s">
        <v>46</v>
      </c>
      <c r="C32" s="26">
        <v>1829</v>
      </c>
      <c r="D32" s="24">
        <v>25</v>
      </c>
      <c r="E32" s="25">
        <v>9</v>
      </c>
      <c r="F32" s="26">
        <v>100</v>
      </c>
      <c r="G32" s="25">
        <v>8</v>
      </c>
      <c r="H32" s="26">
        <v>20</v>
      </c>
      <c r="I32" s="25">
        <v>9</v>
      </c>
      <c r="J32" s="26">
        <v>100</v>
      </c>
      <c r="K32" s="25">
        <v>9</v>
      </c>
      <c r="L32" s="27">
        <v>100</v>
      </c>
    </row>
    <row r="33" spans="1:12" ht="15.95" customHeight="1" x14ac:dyDescent="0.2">
      <c r="A33" s="22">
        <v>25</v>
      </c>
      <c r="B33" s="23" t="s">
        <v>47</v>
      </c>
      <c r="C33" s="23" t="s">
        <v>48</v>
      </c>
      <c r="D33" s="24">
        <v>26</v>
      </c>
      <c r="E33" s="25">
        <v>5</v>
      </c>
      <c r="F33" s="26">
        <v>40</v>
      </c>
      <c r="G33" s="25">
        <v>8</v>
      </c>
      <c r="H33" s="26">
        <v>20</v>
      </c>
      <c r="I33" s="25">
        <v>7</v>
      </c>
      <c r="J33" s="26">
        <v>70</v>
      </c>
      <c r="K33" s="25">
        <v>3</v>
      </c>
      <c r="L33" s="27">
        <v>15</v>
      </c>
    </row>
    <row r="34" spans="1:12" ht="15.95" customHeight="1" x14ac:dyDescent="0.2">
      <c r="A34" s="22">
        <v>26</v>
      </c>
      <c r="B34" s="23" t="s">
        <v>49</v>
      </c>
      <c r="C34" s="23" t="s">
        <v>50</v>
      </c>
      <c r="D34" s="24">
        <v>27</v>
      </c>
      <c r="E34" s="25">
        <v>2</v>
      </c>
      <c r="F34" s="26">
        <v>10</v>
      </c>
      <c r="G34" s="25">
        <v>6</v>
      </c>
      <c r="H34" s="26">
        <v>30</v>
      </c>
      <c r="I34" s="25">
        <v>2</v>
      </c>
      <c r="J34" s="26">
        <v>10</v>
      </c>
      <c r="K34" s="25">
        <v>2</v>
      </c>
      <c r="L34" s="27">
        <v>5</v>
      </c>
    </row>
    <row r="35" spans="1:12" ht="15.95" customHeight="1" x14ac:dyDescent="0.2">
      <c r="A35" s="22">
        <v>27</v>
      </c>
      <c r="B35" s="23" t="s">
        <v>51</v>
      </c>
      <c r="C35" s="23" t="s">
        <v>52</v>
      </c>
      <c r="D35" s="24">
        <v>28</v>
      </c>
      <c r="E35" s="25">
        <v>9</v>
      </c>
      <c r="F35" s="26">
        <v>100</v>
      </c>
      <c r="G35" s="25">
        <v>8</v>
      </c>
      <c r="H35" s="26">
        <v>10</v>
      </c>
      <c r="I35" s="25">
        <v>9</v>
      </c>
      <c r="J35" s="26">
        <v>100</v>
      </c>
      <c r="K35" s="25">
        <v>8</v>
      </c>
      <c r="L35" s="27">
        <v>90</v>
      </c>
    </row>
    <row r="36" spans="1:12" ht="15.95" customHeight="1" x14ac:dyDescent="0.2">
      <c r="A36" s="22">
        <v>28</v>
      </c>
      <c r="B36" s="23" t="s">
        <v>53</v>
      </c>
      <c r="C36" s="23" t="s">
        <v>54</v>
      </c>
      <c r="D36" s="24">
        <v>29</v>
      </c>
      <c r="E36" s="25">
        <v>9</v>
      </c>
      <c r="F36" s="26">
        <v>100</v>
      </c>
      <c r="G36" s="25">
        <v>8</v>
      </c>
      <c r="H36" s="26">
        <v>10</v>
      </c>
      <c r="I36" s="25">
        <v>9</v>
      </c>
      <c r="J36" s="26">
        <v>100</v>
      </c>
      <c r="K36" s="25">
        <v>9</v>
      </c>
      <c r="L36" s="27">
        <v>100</v>
      </c>
    </row>
    <row r="37" spans="1:12" ht="15.95" customHeight="1" x14ac:dyDescent="0.2">
      <c r="A37" s="22">
        <v>29</v>
      </c>
      <c r="B37" s="23" t="s">
        <v>55</v>
      </c>
      <c r="C37" s="23" t="s">
        <v>56</v>
      </c>
      <c r="D37" s="24">
        <v>30</v>
      </c>
      <c r="E37" s="25">
        <v>2</v>
      </c>
      <c r="F37" s="26">
        <v>5</v>
      </c>
      <c r="G37" s="25">
        <v>6</v>
      </c>
      <c r="H37" s="26">
        <v>20</v>
      </c>
      <c r="I37" s="25">
        <v>2</v>
      </c>
      <c r="J37" s="26">
        <v>5</v>
      </c>
      <c r="K37" s="25">
        <v>2</v>
      </c>
      <c r="L37" s="27">
        <v>5</v>
      </c>
    </row>
    <row r="38" spans="1:12" ht="15.95" customHeight="1" x14ac:dyDescent="0.2">
      <c r="A38" s="22">
        <v>30</v>
      </c>
      <c r="B38" s="23" t="s">
        <v>57</v>
      </c>
      <c r="C38" s="23" t="s">
        <v>58</v>
      </c>
      <c r="D38" s="24">
        <v>31</v>
      </c>
      <c r="E38" s="25">
        <v>8</v>
      </c>
      <c r="F38" s="26">
        <v>60</v>
      </c>
      <c r="G38" s="25">
        <v>0</v>
      </c>
      <c r="H38" s="26">
        <v>0</v>
      </c>
      <c r="I38" s="25">
        <v>8</v>
      </c>
      <c r="J38" s="26">
        <v>80</v>
      </c>
      <c r="K38" s="25">
        <v>2</v>
      </c>
      <c r="L38" s="27">
        <v>10</v>
      </c>
    </row>
    <row r="39" spans="1:12" ht="15.95" customHeight="1" x14ac:dyDescent="0.2">
      <c r="A39" s="22">
        <v>31</v>
      </c>
      <c r="B39" s="23" t="s">
        <v>59</v>
      </c>
      <c r="C39" s="26">
        <v>1137</v>
      </c>
      <c r="D39" s="24">
        <v>32</v>
      </c>
      <c r="E39" s="25">
        <v>9</v>
      </c>
      <c r="F39" s="26">
        <v>100</v>
      </c>
      <c r="G39" s="25">
        <v>8</v>
      </c>
      <c r="H39" s="26">
        <v>20</v>
      </c>
      <c r="I39" s="25">
        <v>9</v>
      </c>
      <c r="J39" s="26">
        <v>100</v>
      </c>
      <c r="K39" s="25">
        <v>9</v>
      </c>
      <c r="L39" s="27">
        <v>100</v>
      </c>
    </row>
    <row r="40" spans="1:12" ht="15.95" customHeight="1" x14ac:dyDescent="0.2">
      <c r="A40" s="22">
        <v>32</v>
      </c>
      <c r="B40" s="23" t="s">
        <v>60</v>
      </c>
      <c r="C40" s="26">
        <v>1138</v>
      </c>
      <c r="D40" s="24">
        <v>33</v>
      </c>
      <c r="E40" s="25">
        <v>9</v>
      </c>
      <c r="F40" s="26">
        <v>100</v>
      </c>
      <c r="G40" s="25">
        <v>8</v>
      </c>
      <c r="H40" s="26">
        <v>20</v>
      </c>
      <c r="I40" s="25">
        <v>9</v>
      </c>
      <c r="J40" s="26">
        <v>100</v>
      </c>
      <c r="K40" s="25">
        <v>9</v>
      </c>
      <c r="L40" s="27">
        <v>100</v>
      </c>
    </row>
    <row r="41" spans="1:12" ht="15.95" customHeight="1" x14ac:dyDescent="0.2">
      <c r="A41" s="22">
        <v>33</v>
      </c>
      <c r="B41" s="23" t="s">
        <v>61</v>
      </c>
      <c r="C41" s="23" t="s">
        <v>62</v>
      </c>
      <c r="D41" s="24">
        <v>34</v>
      </c>
      <c r="E41" s="25">
        <v>7</v>
      </c>
      <c r="F41" s="26">
        <v>70</v>
      </c>
      <c r="G41" s="25">
        <v>8</v>
      </c>
      <c r="H41" s="26">
        <v>20</v>
      </c>
      <c r="I41" s="25">
        <v>8</v>
      </c>
      <c r="J41" s="26">
        <v>80</v>
      </c>
      <c r="K41" s="25">
        <v>8</v>
      </c>
      <c r="L41" s="27">
        <v>70</v>
      </c>
    </row>
    <row r="42" spans="1:12" ht="15.95" customHeight="1" x14ac:dyDescent="0.2">
      <c r="A42" s="22">
        <v>34</v>
      </c>
      <c r="B42" s="23" t="s">
        <v>63</v>
      </c>
      <c r="C42" s="23" t="s">
        <v>64</v>
      </c>
      <c r="D42" s="24">
        <v>35</v>
      </c>
      <c r="E42" s="25">
        <v>9</v>
      </c>
      <c r="F42" s="26">
        <v>90</v>
      </c>
      <c r="G42" s="25">
        <v>8</v>
      </c>
      <c r="H42" s="26">
        <v>30</v>
      </c>
      <c r="I42" s="25">
        <v>8</v>
      </c>
      <c r="J42" s="26">
        <v>80</v>
      </c>
      <c r="K42" s="25">
        <v>9</v>
      </c>
      <c r="L42" s="27">
        <v>100</v>
      </c>
    </row>
    <row r="43" spans="1:12" ht="15.95" customHeight="1" x14ac:dyDescent="0.2">
      <c r="A43" s="22">
        <v>35</v>
      </c>
      <c r="B43" s="23" t="s">
        <v>65</v>
      </c>
      <c r="C43" s="23" t="s">
        <v>66</v>
      </c>
      <c r="D43" s="24">
        <v>36</v>
      </c>
      <c r="E43" s="25">
        <v>5</v>
      </c>
      <c r="F43" s="26">
        <v>30</v>
      </c>
      <c r="G43" s="25">
        <v>8</v>
      </c>
      <c r="H43" s="26">
        <v>10</v>
      </c>
      <c r="I43" s="25">
        <v>2</v>
      </c>
      <c r="J43" s="26">
        <v>20</v>
      </c>
      <c r="K43" s="25">
        <v>5</v>
      </c>
      <c r="L43" s="27">
        <v>50</v>
      </c>
    </row>
    <row r="44" spans="1:12" ht="15.95" customHeight="1" x14ac:dyDescent="0.2">
      <c r="A44" s="22">
        <v>36</v>
      </c>
      <c r="B44" s="23" t="s">
        <v>67</v>
      </c>
      <c r="C44" s="23" t="s">
        <v>68</v>
      </c>
      <c r="D44" s="24">
        <v>37</v>
      </c>
      <c r="E44" s="25">
        <v>9</v>
      </c>
      <c r="F44" s="26">
        <v>10</v>
      </c>
      <c r="G44" s="25">
        <v>8</v>
      </c>
      <c r="H44" s="26">
        <v>10</v>
      </c>
      <c r="I44" s="25">
        <v>9</v>
      </c>
      <c r="J44" s="26">
        <v>100</v>
      </c>
      <c r="K44" s="25">
        <v>9</v>
      </c>
      <c r="L44" s="27">
        <v>100</v>
      </c>
    </row>
    <row r="45" spans="1:12" ht="15.95" customHeight="1" x14ac:dyDescent="0.2">
      <c r="A45" s="22">
        <v>37</v>
      </c>
      <c r="B45" s="23" t="s">
        <v>69</v>
      </c>
      <c r="C45" s="23" t="s">
        <v>70</v>
      </c>
      <c r="D45" s="24">
        <v>38</v>
      </c>
      <c r="E45" s="25">
        <v>9</v>
      </c>
      <c r="F45" s="26">
        <v>80</v>
      </c>
      <c r="G45" s="25">
        <v>8</v>
      </c>
      <c r="H45" s="26">
        <v>20</v>
      </c>
      <c r="I45" s="25">
        <v>8</v>
      </c>
      <c r="J45" s="26">
        <v>80</v>
      </c>
      <c r="K45" s="25">
        <v>9</v>
      </c>
      <c r="L45" s="27">
        <v>100</v>
      </c>
    </row>
    <row r="46" spans="1:12" ht="15.95" customHeight="1" x14ac:dyDescent="0.2">
      <c r="A46" s="22">
        <v>38</v>
      </c>
      <c r="B46" s="23" t="s">
        <v>71</v>
      </c>
      <c r="C46" s="23" t="s">
        <v>72</v>
      </c>
      <c r="D46" s="24">
        <v>39</v>
      </c>
      <c r="E46" s="25">
        <v>9</v>
      </c>
      <c r="F46" s="26">
        <v>100</v>
      </c>
      <c r="G46" s="25">
        <v>8</v>
      </c>
      <c r="H46" s="26">
        <v>20</v>
      </c>
      <c r="I46" s="25">
        <v>9</v>
      </c>
      <c r="J46" s="26">
        <v>100</v>
      </c>
      <c r="K46" s="25">
        <v>9</v>
      </c>
      <c r="L46" s="27">
        <v>100</v>
      </c>
    </row>
    <row r="47" spans="1:12" ht="15.95" customHeight="1" x14ac:dyDescent="0.2">
      <c r="A47" s="22">
        <v>39</v>
      </c>
      <c r="B47" s="23" t="s">
        <v>73</v>
      </c>
      <c r="C47" s="23" t="s">
        <v>74</v>
      </c>
      <c r="D47" s="24">
        <v>40</v>
      </c>
      <c r="E47" s="25">
        <v>9</v>
      </c>
      <c r="F47" s="26">
        <v>100</v>
      </c>
      <c r="G47" s="25">
        <v>8</v>
      </c>
      <c r="H47" s="26">
        <v>20</v>
      </c>
      <c r="I47" s="25">
        <v>9</v>
      </c>
      <c r="J47" s="26">
        <v>80</v>
      </c>
      <c r="K47" s="25">
        <v>9</v>
      </c>
      <c r="L47" s="27">
        <v>100</v>
      </c>
    </row>
    <row r="48" spans="1:12" s="3" customFormat="1" ht="15.95" customHeight="1" x14ac:dyDescent="0.2">
      <c r="A48" s="19" t="s">
        <v>41</v>
      </c>
      <c r="B48" s="21" t="s">
        <v>41</v>
      </c>
      <c r="C48" s="21" t="s">
        <v>42</v>
      </c>
      <c r="D48" s="20">
        <v>41</v>
      </c>
      <c r="E48" s="28">
        <v>9</v>
      </c>
      <c r="F48" s="29">
        <v>100</v>
      </c>
      <c r="G48" s="28">
        <v>9</v>
      </c>
      <c r="H48" s="29">
        <v>30</v>
      </c>
      <c r="I48" s="28">
        <v>9</v>
      </c>
      <c r="J48" s="29">
        <v>100</v>
      </c>
      <c r="K48" s="28">
        <v>9</v>
      </c>
      <c r="L48" s="30">
        <v>100</v>
      </c>
    </row>
    <row r="49" spans="1:12" ht="15.95" customHeight="1" x14ac:dyDescent="0.2">
      <c r="A49" s="22">
        <v>40</v>
      </c>
      <c r="B49" s="23" t="s">
        <v>75</v>
      </c>
      <c r="C49" s="23" t="s">
        <v>76</v>
      </c>
      <c r="D49" s="24">
        <v>42</v>
      </c>
      <c r="E49" s="25">
        <v>8</v>
      </c>
      <c r="F49" s="26">
        <v>80</v>
      </c>
      <c r="G49" s="25">
        <v>8</v>
      </c>
      <c r="H49" s="26">
        <v>10</v>
      </c>
      <c r="I49" s="25">
        <v>8</v>
      </c>
      <c r="J49" s="26">
        <v>80</v>
      </c>
      <c r="K49" s="25">
        <v>8</v>
      </c>
      <c r="L49" s="27">
        <v>50</v>
      </c>
    </row>
    <row r="50" spans="1:12" ht="15.95" customHeight="1" x14ac:dyDescent="0.2">
      <c r="A50" s="22">
        <v>41</v>
      </c>
      <c r="B50" s="23" t="s">
        <v>77</v>
      </c>
      <c r="C50" s="23" t="s">
        <v>78</v>
      </c>
      <c r="D50" s="24">
        <v>43</v>
      </c>
      <c r="E50" s="25">
        <v>5</v>
      </c>
      <c r="F50" s="26">
        <v>30</v>
      </c>
      <c r="G50" s="25">
        <v>8</v>
      </c>
      <c r="H50" s="26">
        <v>20</v>
      </c>
      <c r="I50" s="25">
        <v>7</v>
      </c>
      <c r="J50" s="26">
        <v>60</v>
      </c>
      <c r="K50" s="25">
        <v>8</v>
      </c>
      <c r="L50" s="27">
        <v>70</v>
      </c>
    </row>
    <row r="51" spans="1:12" ht="15.95" customHeight="1" x14ac:dyDescent="0.2">
      <c r="A51" s="22">
        <v>42</v>
      </c>
      <c r="B51" s="23" t="s">
        <v>79</v>
      </c>
      <c r="C51" s="23" t="s">
        <v>80</v>
      </c>
      <c r="D51" s="24">
        <v>44</v>
      </c>
      <c r="E51" s="25">
        <v>5</v>
      </c>
      <c r="F51" s="26">
        <v>50</v>
      </c>
      <c r="G51" s="25">
        <v>8</v>
      </c>
      <c r="H51" s="26">
        <v>10</v>
      </c>
      <c r="I51" s="25">
        <v>7</v>
      </c>
      <c r="J51" s="26">
        <v>70</v>
      </c>
      <c r="K51" s="25">
        <v>5</v>
      </c>
      <c r="L51" s="27">
        <v>40</v>
      </c>
    </row>
    <row r="52" spans="1:12" ht="15.95" customHeight="1" x14ac:dyDescent="0.2">
      <c r="A52" s="22">
        <v>43</v>
      </c>
      <c r="B52" s="23" t="s">
        <v>81</v>
      </c>
      <c r="C52" s="23" t="s">
        <v>82</v>
      </c>
      <c r="D52" s="24">
        <v>45</v>
      </c>
      <c r="E52" s="25">
        <v>8</v>
      </c>
      <c r="F52" s="26">
        <v>70</v>
      </c>
      <c r="G52" s="25">
        <v>8</v>
      </c>
      <c r="H52" s="26">
        <v>20</v>
      </c>
      <c r="I52" s="25">
        <v>8</v>
      </c>
      <c r="J52" s="26">
        <v>90</v>
      </c>
      <c r="K52" s="25">
        <v>8</v>
      </c>
      <c r="L52" s="27">
        <v>80</v>
      </c>
    </row>
    <row r="53" spans="1:12" ht="15.95" customHeight="1" x14ac:dyDescent="0.2">
      <c r="A53" s="22">
        <v>44</v>
      </c>
      <c r="B53" s="23" t="s">
        <v>83</v>
      </c>
      <c r="C53" s="26"/>
      <c r="D53" s="24">
        <v>46</v>
      </c>
      <c r="E53" s="25">
        <v>2</v>
      </c>
      <c r="F53" s="26">
        <v>10</v>
      </c>
      <c r="G53" s="25">
        <v>8</v>
      </c>
      <c r="H53" s="26">
        <v>20</v>
      </c>
      <c r="I53" s="25">
        <v>2</v>
      </c>
      <c r="J53" s="26">
        <v>10</v>
      </c>
      <c r="K53" s="25">
        <v>2</v>
      </c>
      <c r="L53" s="27">
        <v>5</v>
      </c>
    </row>
    <row r="54" spans="1:12" ht="15.95" customHeight="1" x14ac:dyDescent="0.2">
      <c r="A54" s="22">
        <v>45</v>
      </c>
      <c r="B54" s="23" t="s">
        <v>84</v>
      </c>
      <c r="C54" s="23" t="s">
        <v>85</v>
      </c>
      <c r="D54" s="24">
        <v>47</v>
      </c>
      <c r="E54" s="25">
        <v>2</v>
      </c>
      <c r="F54" s="26">
        <v>5</v>
      </c>
      <c r="G54" s="25">
        <v>8</v>
      </c>
      <c r="H54" s="26">
        <v>20</v>
      </c>
      <c r="I54" s="25">
        <v>2</v>
      </c>
      <c r="J54" s="26">
        <v>5</v>
      </c>
      <c r="K54" s="25">
        <v>2</v>
      </c>
      <c r="L54" s="27">
        <v>2</v>
      </c>
    </row>
    <row r="55" spans="1:12" ht="15.95" customHeight="1" x14ac:dyDescent="0.2">
      <c r="A55" s="22">
        <v>46</v>
      </c>
      <c r="B55" s="23" t="s">
        <v>86</v>
      </c>
      <c r="C55" s="23" t="s">
        <v>87</v>
      </c>
      <c r="D55" s="24">
        <v>48</v>
      </c>
      <c r="E55" s="25">
        <v>8</v>
      </c>
      <c r="F55" s="26">
        <v>60</v>
      </c>
      <c r="G55" s="25">
        <v>8</v>
      </c>
      <c r="H55" s="26">
        <v>20</v>
      </c>
      <c r="I55" s="25">
        <v>8</v>
      </c>
      <c r="J55" s="26">
        <v>70</v>
      </c>
      <c r="K55" s="25">
        <v>8</v>
      </c>
      <c r="L55" s="27">
        <v>50</v>
      </c>
    </row>
    <row r="56" spans="1:12" ht="15.95" customHeight="1" x14ac:dyDescent="0.2">
      <c r="A56" s="22">
        <v>47</v>
      </c>
      <c r="B56" s="23" t="s">
        <v>88</v>
      </c>
      <c r="C56" s="23" t="s">
        <v>89</v>
      </c>
      <c r="D56" s="24">
        <v>49</v>
      </c>
      <c r="E56" s="25">
        <v>2</v>
      </c>
      <c r="F56" s="26">
        <v>10</v>
      </c>
      <c r="G56" s="25">
        <v>5</v>
      </c>
      <c r="H56" s="26">
        <v>20</v>
      </c>
      <c r="I56" s="25">
        <v>5</v>
      </c>
      <c r="J56" s="26">
        <v>40</v>
      </c>
      <c r="K56" s="25">
        <v>8</v>
      </c>
      <c r="L56" s="27">
        <v>50</v>
      </c>
    </row>
    <row r="57" spans="1:12" ht="15.95" customHeight="1" x14ac:dyDescent="0.2">
      <c r="A57" s="22">
        <v>48</v>
      </c>
      <c r="B57" s="23" t="s">
        <v>90</v>
      </c>
      <c r="C57" s="23" t="s">
        <v>91</v>
      </c>
      <c r="D57" s="24">
        <v>50</v>
      </c>
      <c r="E57" s="25">
        <v>8</v>
      </c>
      <c r="F57" s="26">
        <v>50</v>
      </c>
      <c r="G57" s="25">
        <v>8</v>
      </c>
      <c r="H57" s="26">
        <v>20</v>
      </c>
      <c r="I57" s="25">
        <v>8</v>
      </c>
      <c r="J57" s="26">
        <v>80</v>
      </c>
      <c r="K57" s="25">
        <v>8</v>
      </c>
      <c r="L57" s="27">
        <v>50</v>
      </c>
    </row>
    <row r="58" spans="1:12" ht="15.95" customHeight="1" x14ac:dyDescent="0.2">
      <c r="A58" s="22">
        <v>49</v>
      </c>
      <c r="B58" s="23" t="s">
        <v>92</v>
      </c>
      <c r="C58" s="23" t="s">
        <v>93</v>
      </c>
      <c r="D58" s="24">
        <v>51</v>
      </c>
      <c r="E58" s="25">
        <v>5</v>
      </c>
      <c r="F58" s="26">
        <v>50</v>
      </c>
      <c r="G58" s="25">
        <v>8</v>
      </c>
      <c r="H58" s="26">
        <v>20</v>
      </c>
      <c r="I58" s="25">
        <v>8</v>
      </c>
      <c r="J58" s="26">
        <v>70</v>
      </c>
      <c r="K58" s="25">
        <v>5</v>
      </c>
      <c r="L58" s="27">
        <v>50</v>
      </c>
    </row>
    <row r="59" spans="1:12" ht="15.95" customHeight="1" x14ac:dyDescent="0.2">
      <c r="A59" s="22">
        <v>50</v>
      </c>
      <c r="B59" s="23" t="s">
        <v>94</v>
      </c>
      <c r="C59" s="23" t="s">
        <v>95</v>
      </c>
      <c r="D59" s="24">
        <v>52</v>
      </c>
      <c r="E59" s="25">
        <v>9</v>
      </c>
      <c r="F59" s="26">
        <v>100</v>
      </c>
      <c r="G59" s="25">
        <v>8</v>
      </c>
      <c r="H59" s="26">
        <v>20</v>
      </c>
      <c r="I59" s="25">
        <v>5</v>
      </c>
      <c r="J59" s="26">
        <v>40</v>
      </c>
      <c r="K59" s="25">
        <v>8</v>
      </c>
      <c r="L59" s="27">
        <v>70</v>
      </c>
    </row>
    <row r="60" spans="1:12" ht="15.95" customHeight="1" x14ac:dyDescent="0.2">
      <c r="A60" s="22">
        <v>51</v>
      </c>
      <c r="B60" s="23" t="s">
        <v>96</v>
      </c>
      <c r="C60" s="23" t="s">
        <v>97</v>
      </c>
      <c r="D60" s="24">
        <v>53</v>
      </c>
      <c r="E60" s="25">
        <v>9</v>
      </c>
      <c r="F60" s="26">
        <v>100</v>
      </c>
      <c r="G60" s="25">
        <v>8</v>
      </c>
      <c r="H60" s="26">
        <v>20</v>
      </c>
      <c r="I60" s="25">
        <v>9</v>
      </c>
      <c r="J60" s="26">
        <v>80</v>
      </c>
      <c r="K60" s="25">
        <v>9</v>
      </c>
      <c r="L60" s="27">
        <v>100</v>
      </c>
    </row>
    <row r="61" spans="1:12" ht="15.95" customHeight="1" x14ac:dyDescent="0.2">
      <c r="A61" s="22">
        <v>52</v>
      </c>
      <c r="B61" s="23" t="s">
        <v>98</v>
      </c>
      <c r="C61" s="23" t="s">
        <v>99</v>
      </c>
      <c r="D61" s="24">
        <v>54</v>
      </c>
      <c r="E61" s="25">
        <v>9</v>
      </c>
      <c r="F61" s="26">
        <v>100</v>
      </c>
      <c r="G61" s="25">
        <v>8</v>
      </c>
      <c r="H61" s="26">
        <v>20</v>
      </c>
      <c r="I61" s="25">
        <v>9</v>
      </c>
      <c r="J61" s="26">
        <v>90</v>
      </c>
      <c r="K61" s="25">
        <v>9</v>
      </c>
      <c r="L61" s="27">
        <v>100</v>
      </c>
    </row>
    <row r="62" spans="1:12" ht="15.95" customHeight="1" x14ac:dyDescent="0.2">
      <c r="A62" s="22">
        <v>53</v>
      </c>
      <c r="B62" s="23" t="s">
        <v>100</v>
      </c>
      <c r="C62" s="23" t="s">
        <v>101</v>
      </c>
      <c r="D62" s="24">
        <v>55</v>
      </c>
      <c r="E62" s="25">
        <v>3</v>
      </c>
      <c r="F62" s="26">
        <v>20</v>
      </c>
      <c r="G62" s="25">
        <v>8</v>
      </c>
      <c r="H62" s="26">
        <v>20</v>
      </c>
      <c r="I62" s="25">
        <v>8</v>
      </c>
      <c r="J62" s="26">
        <v>80</v>
      </c>
      <c r="K62" s="25">
        <v>5</v>
      </c>
      <c r="L62" s="27">
        <v>50</v>
      </c>
    </row>
    <row r="63" spans="1:12" ht="15.95" customHeight="1" x14ac:dyDescent="0.2">
      <c r="A63" s="22">
        <v>54</v>
      </c>
      <c r="B63" s="23" t="s">
        <v>102</v>
      </c>
      <c r="C63" s="23" t="s">
        <v>103</v>
      </c>
      <c r="D63" s="24">
        <v>56</v>
      </c>
      <c r="E63" s="25">
        <v>3</v>
      </c>
      <c r="F63" s="26">
        <v>20</v>
      </c>
      <c r="G63" s="25">
        <v>8</v>
      </c>
      <c r="H63" s="26">
        <v>10</v>
      </c>
      <c r="I63" s="25">
        <v>2</v>
      </c>
      <c r="J63" s="26">
        <v>20</v>
      </c>
      <c r="K63" s="25">
        <v>2</v>
      </c>
      <c r="L63" s="27">
        <v>10</v>
      </c>
    </row>
    <row r="64" spans="1:12" ht="15.95" customHeight="1" x14ac:dyDescent="0.2">
      <c r="A64" s="22">
        <v>55</v>
      </c>
      <c r="B64" s="23" t="s">
        <v>104</v>
      </c>
      <c r="C64" s="26">
        <v>1730</v>
      </c>
      <c r="D64" s="24">
        <v>57</v>
      </c>
      <c r="E64" s="25">
        <v>3</v>
      </c>
      <c r="F64" s="26">
        <v>20</v>
      </c>
      <c r="G64" s="25">
        <v>8</v>
      </c>
      <c r="H64" s="26">
        <v>20</v>
      </c>
      <c r="I64" s="25">
        <v>3</v>
      </c>
      <c r="J64" s="26">
        <v>30</v>
      </c>
      <c r="K64" s="25">
        <v>2</v>
      </c>
      <c r="L64" s="27">
        <v>10</v>
      </c>
    </row>
    <row r="65" spans="1:12" ht="15.95" customHeight="1" x14ac:dyDescent="0.2">
      <c r="A65" s="22">
        <v>56</v>
      </c>
      <c r="B65" s="23" t="s">
        <v>105</v>
      </c>
      <c r="C65" s="26">
        <v>5348</v>
      </c>
      <c r="D65" s="24">
        <v>58</v>
      </c>
      <c r="E65" s="25">
        <v>9</v>
      </c>
      <c r="F65" s="26">
        <v>100</v>
      </c>
      <c r="G65" s="25">
        <v>8</v>
      </c>
      <c r="H65" s="26">
        <v>10</v>
      </c>
      <c r="I65" s="25">
        <v>9</v>
      </c>
      <c r="J65" s="26">
        <v>100</v>
      </c>
      <c r="K65" s="25">
        <v>9</v>
      </c>
      <c r="L65" s="27">
        <v>100</v>
      </c>
    </row>
    <row r="66" spans="1:12" ht="15.95" customHeight="1" x14ac:dyDescent="0.2">
      <c r="A66" s="22">
        <v>57</v>
      </c>
      <c r="B66" s="23" t="s">
        <v>106</v>
      </c>
      <c r="C66" s="23" t="s">
        <v>107</v>
      </c>
      <c r="D66" s="24">
        <v>59</v>
      </c>
      <c r="E66" s="25">
        <v>2</v>
      </c>
      <c r="F66" s="26">
        <v>20</v>
      </c>
      <c r="G66" s="25">
        <v>8</v>
      </c>
      <c r="H66" s="26">
        <v>20</v>
      </c>
      <c r="I66" s="25">
        <v>3</v>
      </c>
      <c r="J66" s="26">
        <v>20</v>
      </c>
      <c r="K66" s="25">
        <v>2</v>
      </c>
      <c r="L66" s="27">
        <v>5</v>
      </c>
    </row>
    <row r="67" spans="1:12" ht="15.95" customHeight="1" x14ac:dyDescent="0.2">
      <c r="A67" s="22">
        <v>58</v>
      </c>
      <c r="B67" s="23" t="s">
        <v>108</v>
      </c>
      <c r="C67" s="23" t="s">
        <v>109</v>
      </c>
      <c r="D67" s="24">
        <v>60</v>
      </c>
      <c r="E67" s="25">
        <v>3</v>
      </c>
      <c r="F67" s="26">
        <v>30</v>
      </c>
      <c r="G67" s="25">
        <v>8</v>
      </c>
      <c r="H67" s="26">
        <v>20</v>
      </c>
      <c r="I67" s="25">
        <v>8</v>
      </c>
      <c r="J67" s="26">
        <v>90</v>
      </c>
      <c r="K67" s="25">
        <v>8</v>
      </c>
      <c r="L67" s="27">
        <v>60</v>
      </c>
    </row>
    <row r="68" spans="1:12" s="3" customFormat="1" ht="15.95" customHeight="1" x14ac:dyDescent="0.2">
      <c r="A68" s="19" t="s">
        <v>41</v>
      </c>
      <c r="B68" s="21" t="s">
        <v>41</v>
      </c>
      <c r="C68" s="21" t="s">
        <v>42</v>
      </c>
      <c r="D68" s="20">
        <v>61</v>
      </c>
      <c r="E68" s="28">
        <v>9</v>
      </c>
      <c r="F68" s="29">
        <v>100</v>
      </c>
      <c r="G68" s="28">
        <v>9</v>
      </c>
      <c r="H68" s="29">
        <v>30</v>
      </c>
      <c r="I68" s="28">
        <v>9</v>
      </c>
      <c r="J68" s="29">
        <v>100</v>
      </c>
      <c r="K68" s="28">
        <v>9</v>
      </c>
      <c r="L68" s="30">
        <v>100</v>
      </c>
    </row>
    <row r="69" spans="1:12" ht="15.95" customHeight="1" x14ac:dyDescent="0.2">
      <c r="A69" s="22">
        <v>59</v>
      </c>
      <c r="B69" s="23" t="s">
        <v>110</v>
      </c>
      <c r="C69" s="23" t="s">
        <v>111</v>
      </c>
      <c r="D69" s="24">
        <v>62</v>
      </c>
      <c r="E69" s="25">
        <v>3</v>
      </c>
      <c r="F69" s="26">
        <v>30</v>
      </c>
      <c r="G69" s="25">
        <v>8</v>
      </c>
      <c r="H69" s="26">
        <v>20</v>
      </c>
      <c r="I69" s="25">
        <v>8</v>
      </c>
      <c r="J69" s="26">
        <v>70</v>
      </c>
      <c r="K69" s="25">
        <v>5</v>
      </c>
      <c r="L69" s="27">
        <v>40</v>
      </c>
    </row>
    <row r="70" spans="1:12" ht="15.95" customHeight="1" x14ac:dyDescent="0.2">
      <c r="A70" s="22">
        <v>60</v>
      </c>
      <c r="B70" s="23" t="s">
        <v>112</v>
      </c>
      <c r="C70" s="23" t="s">
        <v>113</v>
      </c>
      <c r="D70" s="24">
        <v>63</v>
      </c>
      <c r="E70" s="25">
        <v>3</v>
      </c>
      <c r="F70" s="26">
        <v>30</v>
      </c>
      <c r="G70" s="25">
        <v>8</v>
      </c>
      <c r="H70" s="26">
        <v>20</v>
      </c>
      <c r="I70" s="25">
        <v>3</v>
      </c>
      <c r="J70" s="26">
        <v>30</v>
      </c>
      <c r="K70" s="25">
        <v>8</v>
      </c>
      <c r="L70" s="27">
        <v>70</v>
      </c>
    </row>
    <row r="71" spans="1:12" ht="15.95" customHeight="1" x14ac:dyDescent="0.2">
      <c r="A71" s="22">
        <v>61</v>
      </c>
      <c r="B71" s="23" t="s">
        <v>114</v>
      </c>
      <c r="C71" s="23" t="s">
        <v>115</v>
      </c>
      <c r="D71" s="24">
        <v>64</v>
      </c>
      <c r="E71" s="25">
        <v>3</v>
      </c>
      <c r="F71" s="26">
        <v>30</v>
      </c>
      <c r="G71" s="25">
        <v>8</v>
      </c>
      <c r="H71" s="26">
        <v>20</v>
      </c>
      <c r="I71" s="25">
        <v>3</v>
      </c>
      <c r="J71" s="26">
        <v>30</v>
      </c>
      <c r="K71" s="25">
        <v>5</v>
      </c>
      <c r="L71" s="27">
        <v>50</v>
      </c>
    </row>
    <row r="72" spans="1:12" ht="15.95" customHeight="1" x14ac:dyDescent="0.2">
      <c r="A72" s="22">
        <v>62</v>
      </c>
      <c r="B72" s="23" t="s">
        <v>116</v>
      </c>
      <c r="C72" s="23" t="s">
        <v>117</v>
      </c>
      <c r="D72" s="24">
        <v>65</v>
      </c>
      <c r="E72" s="25">
        <v>5</v>
      </c>
      <c r="F72" s="26">
        <v>40</v>
      </c>
      <c r="G72" s="25">
        <v>8</v>
      </c>
      <c r="H72" s="26">
        <v>20</v>
      </c>
      <c r="I72" s="25">
        <v>8</v>
      </c>
      <c r="J72" s="26">
        <v>80</v>
      </c>
      <c r="K72" s="25">
        <v>5</v>
      </c>
      <c r="L72" s="27">
        <v>50</v>
      </c>
    </row>
    <row r="73" spans="1:12" ht="15.95" customHeight="1" x14ac:dyDescent="0.2">
      <c r="A73" s="22">
        <v>63</v>
      </c>
      <c r="B73" s="23" t="s">
        <v>118</v>
      </c>
      <c r="C73" s="23" t="s">
        <v>119</v>
      </c>
      <c r="D73" s="24">
        <v>66</v>
      </c>
      <c r="E73" s="25">
        <v>2</v>
      </c>
      <c r="F73" s="26">
        <v>20</v>
      </c>
      <c r="G73" s="25">
        <v>8</v>
      </c>
      <c r="H73" s="26">
        <v>20</v>
      </c>
      <c r="I73" s="25">
        <v>8</v>
      </c>
      <c r="J73" s="26">
        <v>80</v>
      </c>
      <c r="K73" s="25">
        <v>8</v>
      </c>
      <c r="L73" s="27">
        <v>70</v>
      </c>
    </row>
    <row r="74" spans="1:12" ht="15.95" customHeight="1" x14ac:dyDescent="0.2">
      <c r="A74" s="22">
        <v>64</v>
      </c>
      <c r="B74" s="23" t="s">
        <v>120</v>
      </c>
      <c r="C74" s="23" t="s">
        <v>121</v>
      </c>
      <c r="D74" s="24">
        <v>67</v>
      </c>
      <c r="E74" s="25">
        <v>2</v>
      </c>
      <c r="F74" s="26">
        <v>20</v>
      </c>
      <c r="G74" s="25">
        <v>8</v>
      </c>
      <c r="H74" s="26">
        <v>20</v>
      </c>
      <c r="I74" s="25">
        <v>7</v>
      </c>
      <c r="J74" s="26">
        <v>60</v>
      </c>
      <c r="K74" s="25">
        <v>8</v>
      </c>
      <c r="L74" s="27">
        <v>60</v>
      </c>
    </row>
    <row r="75" spans="1:12" ht="15.95" customHeight="1" x14ac:dyDescent="0.2">
      <c r="A75" s="22">
        <v>65</v>
      </c>
      <c r="B75" s="23" t="s">
        <v>122</v>
      </c>
      <c r="C75" s="23" t="s">
        <v>123</v>
      </c>
      <c r="D75" s="24">
        <v>68</v>
      </c>
      <c r="E75" s="25">
        <v>3</v>
      </c>
      <c r="F75" s="26">
        <v>20</v>
      </c>
      <c r="G75" s="25">
        <v>8</v>
      </c>
      <c r="H75" s="26">
        <v>20</v>
      </c>
      <c r="I75" s="25">
        <v>7</v>
      </c>
      <c r="J75" s="26">
        <v>60</v>
      </c>
      <c r="K75" s="25">
        <v>5</v>
      </c>
      <c r="L75" s="27">
        <v>40</v>
      </c>
    </row>
    <row r="76" spans="1:12" ht="15.95" customHeight="1" x14ac:dyDescent="0.2">
      <c r="A76" s="22">
        <v>66</v>
      </c>
      <c r="B76" s="23" t="s">
        <v>124</v>
      </c>
      <c r="C76" s="23" t="s">
        <v>125</v>
      </c>
      <c r="D76" s="24">
        <v>69</v>
      </c>
      <c r="E76" s="25">
        <v>3</v>
      </c>
      <c r="F76" s="26">
        <v>30</v>
      </c>
      <c r="G76" s="25">
        <v>8</v>
      </c>
      <c r="H76" s="26">
        <v>20</v>
      </c>
      <c r="I76" s="25">
        <v>8</v>
      </c>
      <c r="J76" s="26">
        <v>80</v>
      </c>
      <c r="K76" s="25">
        <v>8</v>
      </c>
      <c r="L76" s="27">
        <v>80</v>
      </c>
    </row>
    <row r="77" spans="1:12" ht="15.95" customHeight="1" x14ac:dyDescent="0.2">
      <c r="A77" s="22">
        <v>67</v>
      </c>
      <c r="B77" s="23" t="s">
        <v>126</v>
      </c>
      <c r="C77" s="23" t="s">
        <v>127</v>
      </c>
      <c r="D77" s="24">
        <v>70</v>
      </c>
      <c r="E77" s="25">
        <v>2</v>
      </c>
      <c r="F77" s="26">
        <v>5</v>
      </c>
      <c r="G77" s="25">
        <v>0</v>
      </c>
      <c r="H77" s="26">
        <v>0</v>
      </c>
      <c r="I77" s="25">
        <v>2</v>
      </c>
      <c r="J77" s="26">
        <v>5</v>
      </c>
      <c r="K77" s="25">
        <v>2</v>
      </c>
      <c r="L77" s="27">
        <v>5</v>
      </c>
    </row>
    <row r="78" spans="1:12" ht="15.95" customHeight="1" x14ac:dyDescent="0.2">
      <c r="A78" s="22">
        <v>68</v>
      </c>
      <c r="B78" s="23" t="s">
        <v>128</v>
      </c>
      <c r="C78" s="26"/>
      <c r="D78" s="24">
        <v>71</v>
      </c>
      <c r="E78" s="25">
        <v>8</v>
      </c>
      <c r="F78" s="26">
        <v>60</v>
      </c>
      <c r="G78" s="25">
        <v>8</v>
      </c>
      <c r="H78" s="26">
        <v>20</v>
      </c>
      <c r="I78" s="25">
        <v>8</v>
      </c>
      <c r="J78" s="26">
        <v>80</v>
      </c>
      <c r="K78" s="25">
        <v>5</v>
      </c>
      <c r="L78" s="27">
        <v>40</v>
      </c>
    </row>
    <row r="79" spans="1:12" ht="15.95" customHeight="1" x14ac:dyDescent="0.2">
      <c r="A79" s="22">
        <v>69</v>
      </c>
      <c r="B79" s="23" t="s">
        <v>129</v>
      </c>
      <c r="C79" s="26">
        <v>9089</v>
      </c>
      <c r="D79" s="24">
        <v>72</v>
      </c>
      <c r="E79" s="25">
        <v>8</v>
      </c>
      <c r="F79" s="26">
        <v>80</v>
      </c>
      <c r="G79" s="25">
        <v>8</v>
      </c>
      <c r="H79" s="26">
        <v>20</v>
      </c>
      <c r="I79" s="25">
        <v>5</v>
      </c>
      <c r="J79" s="26">
        <v>40</v>
      </c>
      <c r="K79" s="25">
        <v>5</v>
      </c>
      <c r="L79" s="27">
        <v>40</v>
      </c>
    </row>
    <row r="80" spans="1:12" ht="15.95" customHeight="1" x14ac:dyDescent="0.2">
      <c r="A80" s="22">
        <v>70</v>
      </c>
      <c r="B80" s="23" t="s">
        <v>130</v>
      </c>
      <c r="C80" s="26">
        <v>80</v>
      </c>
      <c r="D80" s="24">
        <v>73</v>
      </c>
      <c r="E80" s="25">
        <v>8</v>
      </c>
      <c r="F80" s="26">
        <v>90</v>
      </c>
      <c r="G80" s="25">
        <v>8</v>
      </c>
      <c r="H80" s="26">
        <v>20</v>
      </c>
      <c r="I80" s="25">
        <v>9</v>
      </c>
      <c r="J80" s="26">
        <v>80</v>
      </c>
      <c r="K80" s="25">
        <v>8</v>
      </c>
      <c r="L80" s="27">
        <v>80</v>
      </c>
    </row>
    <row r="81" spans="1:12" ht="15.95" customHeight="1" x14ac:dyDescent="0.2">
      <c r="A81" s="22">
        <v>71</v>
      </c>
      <c r="B81" s="23" t="s">
        <v>131</v>
      </c>
      <c r="C81" s="26">
        <v>1076</v>
      </c>
      <c r="D81" s="24">
        <v>74</v>
      </c>
      <c r="E81" s="25">
        <v>7</v>
      </c>
      <c r="F81" s="26">
        <v>70</v>
      </c>
      <c r="G81" s="25">
        <v>5</v>
      </c>
      <c r="H81" s="26">
        <v>10</v>
      </c>
      <c r="I81" s="25">
        <v>5</v>
      </c>
      <c r="J81" s="26">
        <v>50</v>
      </c>
      <c r="K81" s="25">
        <v>9</v>
      </c>
      <c r="L81" s="27">
        <v>100</v>
      </c>
    </row>
    <row r="82" spans="1:12" ht="15.95" customHeight="1" x14ac:dyDescent="0.2">
      <c r="A82" s="22">
        <v>72</v>
      </c>
      <c r="B82" s="23" t="s">
        <v>132</v>
      </c>
      <c r="C82" s="23" t="s">
        <v>133</v>
      </c>
      <c r="D82" s="24">
        <v>75</v>
      </c>
      <c r="E82" s="25">
        <v>2</v>
      </c>
      <c r="F82" s="26">
        <v>10</v>
      </c>
      <c r="G82" s="25">
        <v>8</v>
      </c>
      <c r="H82" s="26">
        <v>20</v>
      </c>
      <c r="I82" s="25">
        <v>3</v>
      </c>
      <c r="J82" s="26">
        <v>30</v>
      </c>
      <c r="K82" s="25">
        <v>5</v>
      </c>
      <c r="L82" s="27">
        <v>30</v>
      </c>
    </row>
    <row r="83" spans="1:12" ht="15.95" customHeight="1" x14ac:dyDescent="0.2">
      <c r="A83" s="22">
        <v>73</v>
      </c>
      <c r="B83" s="23" t="s">
        <v>134</v>
      </c>
      <c r="C83" s="23" t="s">
        <v>135</v>
      </c>
      <c r="D83" s="24">
        <v>76</v>
      </c>
      <c r="E83" s="25">
        <v>5</v>
      </c>
      <c r="F83" s="26">
        <v>30</v>
      </c>
      <c r="G83" s="25">
        <v>8</v>
      </c>
      <c r="H83" s="26">
        <v>30</v>
      </c>
      <c r="I83" s="25">
        <v>8</v>
      </c>
      <c r="J83" s="26">
        <v>90</v>
      </c>
      <c r="K83" s="25">
        <v>5</v>
      </c>
      <c r="L83" s="27">
        <v>30</v>
      </c>
    </row>
    <row r="84" spans="1:12" ht="15.95" customHeight="1" x14ac:dyDescent="0.2">
      <c r="A84" s="22">
        <v>74</v>
      </c>
      <c r="B84" s="23" t="s">
        <v>136</v>
      </c>
      <c r="C84" s="23" t="s">
        <v>137</v>
      </c>
      <c r="D84" s="24">
        <v>77</v>
      </c>
      <c r="E84" s="25">
        <v>3</v>
      </c>
      <c r="F84" s="26">
        <v>30</v>
      </c>
      <c r="G84" s="25">
        <v>8</v>
      </c>
      <c r="H84" s="26">
        <v>10</v>
      </c>
      <c r="I84" s="25">
        <v>8</v>
      </c>
      <c r="J84" s="26">
        <v>90</v>
      </c>
      <c r="K84" s="25">
        <v>8</v>
      </c>
      <c r="L84" s="27">
        <v>80</v>
      </c>
    </row>
    <row r="85" spans="1:12" ht="15.95" customHeight="1" x14ac:dyDescent="0.2">
      <c r="A85" s="22">
        <v>75</v>
      </c>
      <c r="B85" s="23" t="s">
        <v>138</v>
      </c>
      <c r="C85" s="23" t="s">
        <v>139</v>
      </c>
      <c r="D85" s="24">
        <v>78</v>
      </c>
      <c r="E85" s="25">
        <v>2</v>
      </c>
      <c r="F85" s="26">
        <v>15</v>
      </c>
      <c r="G85" s="25">
        <v>8</v>
      </c>
      <c r="H85" s="26">
        <v>20</v>
      </c>
      <c r="I85" s="25">
        <v>3</v>
      </c>
      <c r="J85" s="26">
        <v>30</v>
      </c>
      <c r="K85" s="25">
        <v>5</v>
      </c>
      <c r="L85" s="27">
        <v>30</v>
      </c>
    </row>
    <row r="86" spans="1:12" ht="15.95" customHeight="1" x14ac:dyDescent="0.2">
      <c r="A86" s="22">
        <v>76</v>
      </c>
      <c r="B86" s="23" t="s">
        <v>140</v>
      </c>
      <c r="C86" s="23" t="s">
        <v>141</v>
      </c>
      <c r="D86" s="24">
        <v>79</v>
      </c>
      <c r="E86" s="25">
        <v>2</v>
      </c>
      <c r="F86" s="26">
        <v>5</v>
      </c>
      <c r="G86" s="25">
        <v>8</v>
      </c>
      <c r="H86" s="26">
        <v>10</v>
      </c>
      <c r="I86" s="25">
        <v>3</v>
      </c>
      <c r="J86" s="26">
        <v>30</v>
      </c>
      <c r="K86" s="25">
        <v>2</v>
      </c>
      <c r="L86" s="27">
        <v>5</v>
      </c>
    </row>
    <row r="87" spans="1:12" ht="15.95" customHeight="1" x14ac:dyDescent="0.2">
      <c r="A87" s="22">
        <v>77</v>
      </c>
      <c r="B87" s="23" t="s">
        <v>142</v>
      </c>
      <c r="C87" s="23" t="s">
        <v>143</v>
      </c>
      <c r="D87" s="24">
        <v>80</v>
      </c>
      <c r="E87" s="25">
        <v>3</v>
      </c>
      <c r="F87" s="26">
        <v>15</v>
      </c>
      <c r="G87" s="25">
        <v>8</v>
      </c>
      <c r="H87" s="26">
        <v>30</v>
      </c>
      <c r="I87" s="25">
        <v>5</v>
      </c>
      <c r="J87" s="26">
        <v>40</v>
      </c>
      <c r="K87" s="25">
        <v>5</v>
      </c>
      <c r="L87" s="27">
        <v>30</v>
      </c>
    </row>
    <row r="88" spans="1:12" s="3" customFormat="1" ht="15.95" customHeight="1" x14ac:dyDescent="0.2">
      <c r="A88" s="19" t="s">
        <v>41</v>
      </c>
      <c r="B88" s="21" t="s">
        <v>41</v>
      </c>
      <c r="C88" s="21" t="s">
        <v>42</v>
      </c>
      <c r="D88" s="20">
        <v>81</v>
      </c>
      <c r="E88" s="28">
        <v>9</v>
      </c>
      <c r="F88" s="29">
        <v>100</v>
      </c>
      <c r="G88" s="28">
        <v>9</v>
      </c>
      <c r="H88" s="29">
        <v>30</v>
      </c>
      <c r="I88" s="28">
        <v>9</v>
      </c>
      <c r="J88" s="29">
        <v>100</v>
      </c>
      <c r="K88" s="28">
        <v>9</v>
      </c>
      <c r="L88" s="30">
        <v>100</v>
      </c>
    </row>
    <row r="89" spans="1:12" ht="15.95" customHeight="1" x14ac:dyDescent="0.2">
      <c r="A89" s="22">
        <v>78</v>
      </c>
      <c r="B89" s="23" t="s">
        <v>144</v>
      </c>
      <c r="C89" s="26">
        <v>15037</v>
      </c>
      <c r="D89" s="24">
        <v>82</v>
      </c>
      <c r="E89" s="25">
        <v>9</v>
      </c>
      <c r="F89" s="26">
        <v>100</v>
      </c>
      <c r="G89" s="25">
        <v>8</v>
      </c>
      <c r="H89" s="26">
        <v>10</v>
      </c>
      <c r="I89" s="25">
        <v>9</v>
      </c>
      <c r="J89" s="26">
        <v>100</v>
      </c>
      <c r="K89" s="25">
        <v>9</v>
      </c>
      <c r="L89" s="27">
        <v>100</v>
      </c>
    </row>
    <row r="90" spans="1:12" ht="15.95" customHeight="1" x14ac:dyDescent="0.2">
      <c r="A90" s="22">
        <v>79</v>
      </c>
      <c r="B90" s="23" t="s">
        <v>145</v>
      </c>
      <c r="C90" s="26">
        <v>15063</v>
      </c>
      <c r="D90" s="24">
        <v>83</v>
      </c>
      <c r="E90" s="25">
        <v>5</v>
      </c>
      <c r="F90" s="26">
        <v>40</v>
      </c>
      <c r="G90" s="25">
        <v>8</v>
      </c>
      <c r="H90" s="26">
        <v>10</v>
      </c>
      <c r="I90" s="25">
        <v>8</v>
      </c>
      <c r="J90" s="26">
        <v>90</v>
      </c>
      <c r="K90" s="25">
        <v>5</v>
      </c>
      <c r="L90" s="27">
        <v>40</v>
      </c>
    </row>
    <row r="91" spans="1:12" ht="15.95" customHeight="1" x14ac:dyDescent="0.2">
      <c r="A91" s="22">
        <v>80</v>
      </c>
      <c r="B91" s="23" t="s">
        <v>146</v>
      </c>
      <c r="C91" s="23" t="s">
        <v>147</v>
      </c>
      <c r="D91" s="24">
        <v>84</v>
      </c>
      <c r="E91" s="25">
        <v>9</v>
      </c>
      <c r="F91" s="26">
        <v>100</v>
      </c>
      <c r="G91" s="25">
        <v>8</v>
      </c>
      <c r="H91" s="26">
        <v>20</v>
      </c>
      <c r="I91" s="25">
        <v>9</v>
      </c>
      <c r="J91" s="26">
        <v>80</v>
      </c>
      <c r="K91" s="25">
        <v>9</v>
      </c>
      <c r="L91" s="27">
        <v>100</v>
      </c>
    </row>
    <row r="92" spans="1:12" ht="15.95" customHeight="1" x14ac:dyDescent="0.2">
      <c r="A92" s="22">
        <v>81</v>
      </c>
      <c r="B92" s="23" t="s">
        <v>148</v>
      </c>
      <c r="C92" s="23" t="s">
        <v>149</v>
      </c>
      <c r="D92" s="24">
        <v>85</v>
      </c>
      <c r="E92" s="25">
        <v>9</v>
      </c>
      <c r="F92" s="26">
        <v>100</v>
      </c>
      <c r="G92" s="25">
        <v>8</v>
      </c>
      <c r="H92" s="26">
        <v>30</v>
      </c>
      <c r="I92" s="25">
        <v>9</v>
      </c>
      <c r="J92" s="26">
        <v>80</v>
      </c>
      <c r="K92" s="25">
        <v>5</v>
      </c>
      <c r="L92" s="27">
        <v>40</v>
      </c>
    </row>
    <row r="93" spans="1:12" ht="15.95" customHeight="1" x14ac:dyDescent="0.2">
      <c r="A93" s="22">
        <v>82</v>
      </c>
      <c r="B93" s="23" t="s">
        <v>150</v>
      </c>
      <c r="C93" s="23" t="s">
        <v>151</v>
      </c>
      <c r="D93" s="24">
        <v>86</v>
      </c>
      <c r="E93" s="25">
        <v>9</v>
      </c>
      <c r="F93" s="26">
        <v>60</v>
      </c>
      <c r="G93" s="25">
        <v>8</v>
      </c>
      <c r="H93" s="26">
        <v>20</v>
      </c>
      <c r="I93" s="25">
        <v>9</v>
      </c>
      <c r="J93" s="26">
        <v>90</v>
      </c>
      <c r="K93" s="25">
        <v>3</v>
      </c>
      <c r="L93" s="27">
        <v>20</v>
      </c>
    </row>
    <row r="94" spans="1:12" ht="15.95" customHeight="1" x14ac:dyDescent="0.2">
      <c r="A94" s="22">
        <v>83</v>
      </c>
      <c r="B94" s="23" t="s">
        <v>152</v>
      </c>
      <c r="C94" s="23" t="s">
        <v>97</v>
      </c>
      <c r="D94" s="24">
        <v>87</v>
      </c>
      <c r="E94" s="25">
        <v>2</v>
      </c>
      <c r="F94" s="26">
        <v>2</v>
      </c>
      <c r="G94" s="25">
        <v>6</v>
      </c>
      <c r="H94" s="26">
        <v>30</v>
      </c>
      <c r="I94" s="25">
        <v>2</v>
      </c>
      <c r="J94" s="26">
        <v>5</v>
      </c>
      <c r="K94" s="25">
        <v>2</v>
      </c>
      <c r="L94" s="27">
        <v>2</v>
      </c>
    </row>
    <row r="95" spans="1:12" ht="15.95" customHeight="1" x14ac:dyDescent="0.2">
      <c r="A95" s="22">
        <v>84</v>
      </c>
      <c r="B95" s="23" t="s">
        <v>153</v>
      </c>
      <c r="C95" s="23" t="s">
        <v>97</v>
      </c>
      <c r="D95" s="24">
        <v>88</v>
      </c>
      <c r="E95" s="25">
        <v>8</v>
      </c>
      <c r="F95" s="26">
        <v>50</v>
      </c>
      <c r="G95" s="25">
        <v>8</v>
      </c>
      <c r="H95" s="26">
        <v>10</v>
      </c>
      <c r="I95" s="25">
        <v>3</v>
      </c>
      <c r="J95" s="26">
        <v>20</v>
      </c>
      <c r="K95" s="25">
        <v>8</v>
      </c>
      <c r="L95" s="27">
        <v>30</v>
      </c>
    </row>
    <row r="96" spans="1:12" ht="15.95" customHeight="1" x14ac:dyDescent="0.2">
      <c r="A96" s="22">
        <v>85</v>
      </c>
      <c r="B96" s="23" t="s">
        <v>154</v>
      </c>
      <c r="C96" s="23" t="s">
        <v>155</v>
      </c>
      <c r="D96" s="24">
        <v>89</v>
      </c>
      <c r="E96" s="25">
        <v>9</v>
      </c>
      <c r="F96" s="26">
        <v>100</v>
      </c>
      <c r="G96" s="25">
        <v>8</v>
      </c>
      <c r="H96" s="26">
        <v>10</v>
      </c>
      <c r="I96" s="25">
        <v>9</v>
      </c>
      <c r="J96" s="26">
        <v>100</v>
      </c>
      <c r="K96" s="25">
        <v>8</v>
      </c>
      <c r="L96" s="27">
        <v>50</v>
      </c>
    </row>
    <row r="97" spans="1:12" ht="15.95" customHeight="1" x14ac:dyDescent="0.2">
      <c r="A97" s="22">
        <v>86</v>
      </c>
      <c r="B97" s="23" t="s">
        <v>156</v>
      </c>
      <c r="C97" s="23" t="s">
        <v>157</v>
      </c>
      <c r="D97" s="24">
        <v>90</v>
      </c>
      <c r="E97" s="25">
        <v>2</v>
      </c>
      <c r="F97" s="26">
        <v>2</v>
      </c>
      <c r="G97" s="25">
        <v>8</v>
      </c>
      <c r="H97" s="26">
        <v>10</v>
      </c>
      <c r="I97" s="25">
        <v>2</v>
      </c>
      <c r="J97" s="26">
        <v>5</v>
      </c>
      <c r="K97" s="25">
        <v>2</v>
      </c>
      <c r="L97" s="27">
        <v>5</v>
      </c>
    </row>
    <row r="98" spans="1:12" ht="15.95" customHeight="1" x14ac:dyDescent="0.2">
      <c r="A98" s="22">
        <v>87</v>
      </c>
      <c r="B98" s="23" t="s">
        <v>158</v>
      </c>
      <c r="C98" s="23" t="s">
        <v>159</v>
      </c>
      <c r="D98" s="24">
        <v>91</v>
      </c>
      <c r="E98" s="25">
        <v>8</v>
      </c>
      <c r="F98" s="26">
        <v>60</v>
      </c>
      <c r="G98" s="25">
        <v>8</v>
      </c>
      <c r="H98" s="26">
        <v>10</v>
      </c>
      <c r="I98" s="25">
        <v>5</v>
      </c>
      <c r="J98" s="26">
        <v>40</v>
      </c>
      <c r="K98" s="25">
        <v>5</v>
      </c>
      <c r="L98" s="27">
        <v>40</v>
      </c>
    </row>
    <row r="99" spans="1:12" ht="15.95" customHeight="1" x14ac:dyDescent="0.2">
      <c r="A99" s="22">
        <v>88</v>
      </c>
      <c r="B99" s="23" t="s">
        <v>160</v>
      </c>
      <c r="C99" s="23" t="s">
        <v>161</v>
      </c>
      <c r="D99" s="24">
        <v>92</v>
      </c>
      <c r="E99" s="25">
        <v>7</v>
      </c>
      <c r="F99" s="26">
        <v>70</v>
      </c>
      <c r="G99" s="25">
        <v>8</v>
      </c>
      <c r="H99" s="26">
        <v>10</v>
      </c>
      <c r="I99" s="25">
        <v>9</v>
      </c>
      <c r="J99" s="26">
        <v>90</v>
      </c>
      <c r="K99" s="25">
        <v>2</v>
      </c>
      <c r="L99" s="27">
        <v>10</v>
      </c>
    </row>
    <row r="100" spans="1:12" ht="15.95" customHeight="1" x14ac:dyDescent="0.2">
      <c r="A100" s="22">
        <v>89</v>
      </c>
      <c r="B100" s="23" t="s">
        <v>162</v>
      </c>
      <c r="C100" s="23" t="s">
        <v>163</v>
      </c>
      <c r="D100" s="24">
        <v>93</v>
      </c>
      <c r="E100" s="25">
        <v>5</v>
      </c>
      <c r="F100" s="26">
        <v>40</v>
      </c>
      <c r="G100" s="25">
        <v>8</v>
      </c>
      <c r="H100" s="26">
        <v>10</v>
      </c>
      <c r="I100" s="25">
        <v>8</v>
      </c>
      <c r="J100" s="26">
        <v>90</v>
      </c>
      <c r="K100" s="25">
        <v>8</v>
      </c>
      <c r="L100" s="27">
        <v>50</v>
      </c>
    </row>
    <row r="101" spans="1:12" ht="15.95" customHeight="1" x14ac:dyDescent="0.2">
      <c r="A101" s="22">
        <v>90</v>
      </c>
      <c r="B101" s="23" t="s">
        <v>164</v>
      </c>
      <c r="C101" s="23" t="s">
        <v>165</v>
      </c>
      <c r="D101" s="24">
        <v>94</v>
      </c>
      <c r="E101" s="25">
        <v>8</v>
      </c>
      <c r="F101" s="26">
        <v>60</v>
      </c>
      <c r="G101" s="25">
        <v>8</v>
      </c>
      <c r="H101" s="26">
        <v>20</v>
      </c>
      <c r="I101" s="25">
        <v>9</v>
      </c>
      <c r="J101" s="26">
        <v>80</v>
      </c>
      <c r="K101" s="25">
        <v>8</v>
      </c>
      <c r="L101" s="27">
        <v>30</v>
      </c>
    </row>
    <row r="102" spans="1:12" ht="15.95" customHeight="1" x14ac:dyDescent="0.2">
      <c r="A102" s="22">
        <v>91</v>
      </c>
      <c r="B102" s="23" t="s">
        <v>166</v>
      </c>
      <c r="C102" s="23" t="s">
        <v>167</v>
      </c>
      <c r="D102" s="24">
        <v>95</v>
      </c>
      <c r="E102" s="25">
        <v>7</v>
      </c>
      <c r="F102" s="26">
        <v>70</v>
      </c>
      <c r="G102" s="25">
        <v>8</v>
      </c>
      <c r="H102" s="26">
        <v>20</v>
      </c>
      <c r="I102" s="25">
        <v>8</v>
      </c>
      <c r="J102" s="26">
        <v>80</v>
      </c>
      <c r="K102" s="25">
        <v>5</v>
      </c>
      <c r="L102" s="27">
        <v>40</v>
      </c>
    </row>
    <row r="103" spans="1:12" ht="15.95" customHeight="1" x14ac:dyDescent="0.2">
      <c r="A103" s="22">
        <v>92</v>
      </c>
      <c r="B103" s="23" t="s">
        <v>168</v>
      </c>
      <c r="C103" s="26">
        <v>3297</v>
      </c>
      <c r="D103" s="24">
        <v>96</v>
      </c>
      <c r="E103" s="25">
        <v>3</v>
      </c>
      <c r="F103" s="26">
        <v>20</v>
      </c>
      <c r="G103" s="25">
        <v>8</v>
      </c>
      <c r="H103" s="26">
        <v>10</v>
      </c>
      <c r="I103" s="25">
        <v>5</v>
      </c>
      <c r="J103" s="26">
        <v>40</v>
      </c>
      <c r="K103" s="25">
        <v>2</v>
      </c>
      <c r="L103" s="27">
        <v>10</v>
      </c>
    </row>
    <row r="104" spans="1:12" ht="15.95" customHeight="1" x14ac:dyDescent="0.2">
      <c r="A104" s="22">
        <v>93</v>
      </c>
      <c r="B104" s="23" t="s">
        <v>169</v>
      </c>
      <c r="C104" s="26"/>
      <c r="D104" s="24">
        <v>97</v>
      </c>
      <c r="E104" s="25">
        <v>2</v>
      </c>
      <c r="F104" s="26">
        <v>10</v>
      </c>
      <c r="G104" s="25">
        <v>8</v>
      </c>
      <c r="H104" s="26">
        <v>10</v>
      </c>
      <c r="I104" s="25">
        <v>5</v>
      </c>
      <c r="J104" s="26">
        <v>40</v>
      </c>
      <c r="K104" s="25">
        <v>3</v>
      </c>
      <c r="L104" s="27">
        <v>20</v>
      </c>
    </row>
    <row r="105" spans="1:12" ht="15.95" customHeight="1" x14ac:dyDescent="0.2">
      <c r="A105" s="22">
        <v>94</v>
      </c>
      <c r="B105" s="23" t="s">
        <v>170</v>
      </c>
      <c r="C105" s="26"/>
      <c r="D105" s="24">
        <v>98</v>
      </c>
      <c r="E105" s="25">
        <v>2</v>
      </c>
      <c r="F105" s="26">
        <v>5</v>
      </c>
      <c r="G105" s="25">
        <v>8</v>
      </c>
      <c r="H105" s="26">
        <v>20</v>
      </c>
      <c r="I105" s="25">
        <v>5</v>
      </c>
      <c r="J105" s="26">
        <v>40</v>
      </c>
      <c r="K105" s="25">
        <v>2</v>
      </c>
      <c r="L105" s="27">
        <v>10</v>
      </c>
    </row>
    <row r="106" spans="1:12" ht="15.95" customHeight="1" x14ac:dyDescent="0.2">
      <c r="A106" s="22">
        <v>95</v>
      </c>
      <c r="B106" s="23" t="s">
        <v>171</v>
      </c>
      <c r="C106" s="23" t="s">
        <v>172</v>
      </c>
      <c r="D106" s="24">
        <v>99</v>
      </c>
      <c r="E106" s="25">
        <v>9</v>
      </c>
      <c r="F106" s="26">
        <v>90</v>
      </c>
      <c r="G106" s="25">
        <v>8</v>
      </c>
      <c r="H106" s="26">
        <v>20</v>
      </c>
      <c r="I106" s="25">
        <v>9</v>
      </c>
      <c r="J106" s="26">
        <v>100</v>
      </c>
      <c r="K106" s="25">
        <v>9</v>
      </c>
      <c r="L106" s="27">
        <v>100</v>
      </c>
    </row>
    <row r="107" spans="1:12" ht="15.95" customHeight="1" x14ac:dyDescent="0.2">
      <c r="A107" s="22">
        <v>96</v>
      </c>
      <c r="B107" s="23" t="s">
        <v>173</v>
      </c>
      <c r="C107" s="23" t="s">
        <v>174</v>
      </c>
      <c r="D107" s="24">
        <v>100</v>
      </c>
      <c r="E107" s="25">
        <v>8</v>
      </c>
      <c r="F107" s="26">
        <v>70</v>
      </c>
      <c r="G107" s="25">
        <v>8</v>
      </c>
      <c r="H107" s="26">
        <v>30</v>
      </c>
      <c r="I107" s="25">
        <v>8</v>
      </c>
      <c r="J107" s="26">
        <v>80</v>
      </c>
      <c r="K107" s="25">
        <v>3</v>
      </c>
      <c r="L107" s="27">
        <v>20</v>
      </c>
    </row>
    <row r="108" spans="1:12" s="3" customFormat="1" ht="15.95" customHeight="1" x14ac:dyDescent="0.2">
      <c r="A108" s="19" t="s">
        <v>41</v>
      </c>
      <c r="B108" s="21" t="s">
        <v>41</v>
      </c>
      <c r="C108" s="21" t="s">
        <v>42</v>
      </c>
      <c r="D108" s="20">
        <v>101</v>
      </c>
      <c r="E108" s="28">
        <v>9</v>
      </c>
      <c r="F108" s="29">
        <v>100</v>
      </c>
      <c r="G108" s="28">
        <v>9</v>
      </c>
      <c r="H108" s="29">
        <v>30</v>
      </c>
      <c r="I108" s="28">
        <v>9</v>
      </c>
      <c r="J108" s="29">
        <v>100</v>
      </c>
      <c r="K108" s="28">
        <v>9</v>
      </c>
      <c r="L108" s="30">
        <v>100</v>
      </c>
    </row>
    <row r="109" spans="1:12" ht="15.95" customHeight="1" x14ac:dyDescent="0.2">
      <c r="A109" s="22">
        <v>97</v>
      </c>
      <c r="B109" s="23" t="s">
        <v>175</v>
      </c>
      <c r="C109" s="23" t="s">
        <v>176</v>
      </c>
      <c r="D109" s="24">
        <v>102</v>
      </c>
      <c r="E109" s="25">
        <v>3</v>
      </c>
      <c r="F109" s="26">
        <v>20</v>
      </c>
      <c r="G109" s="25">
        <v>8</v>
      </c>
      <c r="H109" s="26">
        <v>10</v>
      </c>
      <c r="I109" s="25">
        <v>5</v>
      </c>
      <c r="J109" s="26">
        <v>40</v>
      </c>
      <c r="K109" s="25">
        <v>5</v>
      </c>
      <c r="L109" s="27">
        <v>40</v>
      </c>
    </row>
    <row r="110" spans="1:12" ht="15.95" customHeight="1" x14ac:dyDescent="0.2">
      <c r="A110" s="22">
        <v>98</v>
      </c>
      <c r="B110" s="23" t="s">
        <v>177</v>
      </c>
      <c r="C110" s="23" t="s">
        <v>178</v>
      </c>
      <c r="D110" s="24">
        <v>103</v>
      </c>
      <c r="E110" s="25">
        <v>3</v>
      </c>
      <c r="F110" s="26">
        <v>30</v>
      </c>
      <c r="G110" s="25">
        <v>8</v>
      </c>
      <c r="H110" s="26">
        <v>10</v>
      </c>
      <c r="I110" s="25">
        <v>9</v>
      </c>
      <c r="J110" s="26">
        <v>100</v>
      </c>
      <c r="K110" s="25">
        <v>8</v>
      </c>
      <c r="L110" s="27">
        <v>80</v>
      </c>
    </row>
    <row r="111" spans="1:12" ht="15.95" customHeight="1" x14ac:dyDescent="0.2">
      <c r="A111" s="22">
        <v>99</v>
      </c>
      <c r="B111" s="23" t="s">
        <v>179</v>
      </c>
      <c r="C111" s="23" t="s">
        <v>180</v>
      </c>
      <c r="D111" s="24">
        <v>104</v>
      </c>
      <c r="E111" s="25">
        <v>3</v>
      </c>
      <c r="F111" s="26">
        <v>20</v>
      </c>
      <c r="G111" s="25">
        <v>8</v>
      </c>
      <c r="H111" s="26">
        <v>20</v>
      </c>
      <c r="I111" s="25">
        <v>7</v>
      </c>
      <c r="J111" s="26">
        <v>70</v>
      </c>
      <c r="K111" s="25">
        <v>5</v>
      </c>
      <c r="L111" s="27">
        <v>40</v>
      </c>
    </row>
    <row r="112" spans="1:12" ht="15.95" customHeight="1" x14ac:dyDescent="0.2">
      <c r="A112" s="22">
        <v>100</v>
      </c>
      <c r="B112" s="23" t="s">
        <v>181</v>
      </c>
      <c r="C112" s="23" t="s">
        <v>182</v>
      </c>
      <c r="D112" s="24">
        <v>105</v>
      </c>
      <c r="E112" s="25">
        <v>2</v>
      </c>
      <c r="F112" s="26">
        <v>10</v>
      </c>
      <c r="G112" s="25">
        <v>8</v>
      </c>
      <c r="H112" s="26">
        <v>20</v>
      </c>
      <c r="I112" s="25">
        <v>3</v>
      </c>
      <c r="J112" s="26">
        <v>30</v>
      </c>
      <c r="K112" s="25">
        <v>3</v>
      </c>
      <c r="L112" s="27">
        <v>30</v>
      </c>
    </row>
    <row r="113" spans="1:12" ht="15.95" customHeight="1" x14ac:dyDescent="0.2">
      <c r="A113" s="22">
        <v>101</v>
      </c>
      <c r="B113" s="23" t="s">
        <v>183</v>
      </c>
      <c r="C113" s="23" t="s">
        <v>184</v>
      </c>
      <c r="D113" s="24">
        <v>106</v>
      </c>
      <c r="E113" s="25">
        <v>2</v>
      </c>
      <c r="F113" s="26">
        <v>5</v>
      </c>
      <c r="G113" s="25">
        <v>8</v>
      </c>
      <c r="H113" s="26">
        <v>20</v>
      </c>
      <c r="I113" s="25">
        <v>2</v>
      </c>
      <c r="J113" s="26">
        <v>15</v>
      </c>
      <c r="K113" s="25">
        <v>2</v>
      </c>
      <c r="L113" s="27">
        <v>15</v>
      </c>
    </row>
    <row r="114" spans="1:12" ht="15.95" customHeight="1" x14ac:dyDescent="0.2">
      <c r="A114" s="22">
        <v>102</v>
      </c>
      <c r="B114" s="23" t="s">
        <v>185</v>
      </c>
      <c r="C114" s="23" t="s">
        <v>186</v>
      </c>
      <c r="D114" s="24">
        <v>107</v>
      </c>
      <c r="E114" s="25">
        <v>3</v>
      </c>
      <c r="F114" s="26">
        <v>30</v>
      </c>
      <c r="G114" s="25">
        <v>8</v>
      </c>
      <c r="H114" s="26">
        <v>20</v>
      </c>
      <c r="I114" s="25">
        <v>8</v>
      </c>
      <c r="J114" s="26">
        <v>80</v>
      </c>
      <c r="K114" s="25">
        <v>3</v>
      </c>
      <c r="L114" s="27">
        <v>20</v>
      </c>
    </row>
    <row r="115" spans="1:12" ht="15.95" customHeight="1" x14ac:dyDescent="0.2">
      <c r="A115" s="22">
        <v>103</v>
      </c>
      <c r="B115" s="23" t="s">
        <v>187</v>
      </c>
      <c r="C115" s="23" t="s">
        <v>188</v>
      </c>
      <c r="D115" s="24">
        <v>108</v>
      </c>
      <c r="E115" s="25">
        <v>5</v>
      </c>
      <c r="F115" s="26">
        <v>40</v>
      </c>
      <c r="G115" s="25">
        <v>8</v>
      </c>
      <c r="H115" s="26">
        <v>20</v>
      </c>
      <c r="I115" s="25">
        <v>8</v>
      </c>
      <c r="J115" s="26">
        <v>90</v>
      </c>
      <c r="K115" s="25">
        <v>8</v>
      </c>
      <c r="L115" s="27">
        <v>40</v>
      </c>
    </row>
    <row r="116" spans="1:12" ht="15.95" customHeight="1" x14ac:dyDescent="0.2">
      <c r="A116" s="22">
        <v>104</v>
      </c>
      <c r="B116" s="23" t="s">
        <v>189</v>
      </c>
      <c r="C116" s="23" t="s">
        <v>190</v>
      </c>
      <c r="D116" s="24">
        <v>109</v>
      </c>
      <c r="E116" s="25">
        <v>3</v>
      </c>
      <c r="F116" s="26">
        <v>30</v>
      </c>
      <c r="G116" s="25">
        <v>3</v>
      </c>
      <c r="H116" s="26">
        <v>20</v>
      </c>
      <c r="I116" s="25">
        <v>7</v>
      </c>
      <c r="J116" s="26">
        <v>70</v>
      </c>
      <c r="K116" s="25">
        <v>5</v>
      </c>
      <c r="L116" s="27">
        <v>40</v>
      </c>
    </row>
    <row r="117" spans="1:12" ht="15.95" customHeight="1" x14ac:dyDescent="0.2">
      <c r="A117" s="22">
        <v>105</v>
      </c>
      <c r="B117" s="23" t="s">
        <v>191</v>
      </c>
      <c r="C117" s="26"/>
      <c r="D117" s="24">
        <v>110</v>
      </c>
      <c r="E117" s="25">
        <v>5</v>
      </c>
      <c r="F117" s="26">
        <v>40</v>
      </c>
      <c r="G117" s="25">
        <v>8</v>
      </c>
      <c r="H117" s="26">
        <v>10</v>
      </c>
      <c r="I117" s="25">
        <v>5</v>
      </c>
      <c r="J117" s="26">
        <v>40</v>
      </c>
      <c r="K117" s="25">
        <v>3</v>
      </c>
      <c r="L117" s="27">
        <v>20</v>
      </c>
    </row>
    <row r="118" spans="1:12" ht="15.95" customHeight="1" x14ac:dyDescent="0.2">
      <c r="A118" s="22">
        <v>106</v>
      </c>
      <c r="B118" s="23" t="s">
        <v>192</v>
      </c>
      <c r="C118" s="23" t="s">
        <v>193</v>
      </c>
      <c r="D118" s="24">
        <v>111</v>
      </c>
      <c r="E118" s="25">
        <v>9</v>
      </c>
      <c r="F118" s="26">
        <v>100</v>
      </c>
      <c r="G118" s="25">
        <v>8</v>
      </c>
      <c r="H118" s="26">
        <v>20</v>
      </c>
      <c r="I118" s="25">
        <v>9</v>
      </c>
      <c r="J118" s="26">
        <v>100</v>
      </c>
      <c r="K118" s="25">
        <v>9</v>
      </c>
      <c r="L118" s="27">
        <v>100</v>
      </c>
    </row>
    <row r="119" spans="1:12" ht="15.95" customHeight="1" x14ac:dyDescent="0.2">
      <c r="A119" s="22">
        <v>107</v>
      </c>
      <c r="B119" s="23" t="s">
        <v>194</v>
      </c>
      <c r="C119" s="23" t="s">
        <v>195</v>
      </c>
      <c r="D119" s="24">
        <v>112</v>
      </c>
      <c r="E119" s="25">
        <v>2</v>
      </c>
      <c r="F119" s="26">
        <v>20</v>
      </c>
      <c r="G119" s="25">
        <v>8</v>
      </c>
      <c r="H119" s="26">
        <v>20</v>
      </c>
      <c r="I119" s="25">
        <v>5</v>
      </c>
      <c r="J119" s="26">
        <v>40</v>
      </c>
      <c r="K119" s="25">
        <v>5</v>
      </c>
      <c r="L119" s="27">
        <v>40</v>
      </c>
    </row>
    <row r="120" spans="1:12" ht="15.95" customHeight="1" x14ac:dyDescent="0.2">
      <c r="A120" s="22">
        <v>108</v>
      </c>
      <c r="B120" s="23" t="s">
        <v>196</v>
      </c>
      <c r="C120" s="23" t="s">
        <v>197</v>
      </c>
      <c r="D120" s="24">
        <v>113</v>
      </c>
      <c r="E120" s="25">
        <v>9</v>
      </c>
      <c r="F120" s="26">
        <v>100</v>
      </c>
      <c r="G120" s="25">
        <v>8</v>
      </c>
      <c r="H120" s="26">
        <v>20</v>
      </c>
      <c r="I120" s="25">
        <v>9</v>
      </c>
      <c r="J120" s="26">
        <v>90</v>
      </c>
      <c r="K120" s="25">
        <v>8</v>
      </c>
      <c r="L120" s="27">
        <v>90</v>
      </c>
    </row>
    <row r="121" spans="1:12" ht="15.95" customHeight="1" x14ac:dyDescent="0.2">
      <c r="A121" s="22">
        <v>109</v>
      </c>
      <c r="B121" s="23" t="s">
        <v>198</v>
      </c>
      <c r="C121" s="23" t="s">
        <v>199</v>
      </c>
      <c r="D121" s="24">
        <v>114</v>
      </c>
      <c r="E121" s="25">
        <v>8</v>
      </c>
      <c r="F121" s="26">
        <v>80</v>
      </c>
      <c r="G121" s="25">
        <v>8</v>
      </c>
      <c r="H121" s="26">
        <v>20</v>
      </c>
      <c r="I121" s="25">
        <v>8</v>
      </c>
      <c r="J121" s="26">
        <v>90</v>
      </c>
      <c r="K121" s="25">
        <v>7</v>
      </c>
      <c r="L121" s="27">
        <v>70</v>
      </c>
    </row>
    <row r="122" spans="1:12" ht="15.95" customHeight="1" x14ac:dyDescent="0.2">
      <c r="A122" s="22">
        <v>110</v>
      </c>
      <c r="B122" s="23" t="s">
        <v>200</v>
      </c>
      <c r="C122" s="23" t="s">
        <v>201</v>
      </c>
      <c r="D122" s="24">
        <v>115</v>
      </c>
      <c r="E122" s="25">
        <v>2</v>
      </c>
      <c r="F122" s="26">
        <v>10</v>
      </c>
      <c r="G122" s="25">
        <v>8</v>
      </c>
      <c r="H122" s="26">
        <v>20</v>
      </c>
      <c r="I122" s="25">
        <v>2</v>
      </c>
      <c r="J122" s="26">
        <v>20</v>
      </c>
      <c r="K122" s="25">
        <v>3</v>
      </c>
      <c r="L122" s="27">
        <v>20</v>
      </c>
    </row>
    <row r="123" spans="1:12" ht="15.95" customHeight="1" x14ac:dyDescent="0.2">
      <c r="A123" s="22">
        <v>111</v>
      </c>
      <c r="B123" s="23" t="s">
        <v>202</v>
      </c>
      <c r="C123" s="23" t="s">
        <v>203</v>
      </c>
      <c r="D123" s="24">
        <v>116</v>
      </c>
      <c r="E123" s="25">
        <v>3</v>
      </c>
      <c r="F123" s="26">
        <v>20</v>
      </c>
      <c r="G123" s="25">
        <v>8</v>
      </c>
      <c r="H123" s="26">
        <v>20</v>
      </c>
      <c r="I123" s="25">
        <v>3</v>
      </c>
      <c r="J123" s="26">
        <v>30</v>
      </c>
      <c r="K123" s="25">
        <v>2</v>
      </c>
      <c r="L123" s="27">
        <v>15</v>
      </c>
    </row>
    <row r="124" spans="1:12" ht="15.95" customHeight="1" x14ac:dyDescent="0.2">
      <c r="A124" s="22">
        <v>112</v>
      </c>
      <c r="B124" s="23" t="s">
        <v>204</v>
      </c>
      <c r="C124" s="23" t="s">
        <v>205</v>
      </c>
      <c r="D124" s="24">
        <v>117</v>
      </c>
      <c r="E124" s="25">
        <v>9</v>
      </c>
      <c r="F124" s="26">
        <v>100</v>
      </c>
      <c r="G124" s="25">
        <v>8</v>
      </c>
      <c r="H124" s="26">
        <v>20</v>
      </c>
      <c r="I124" s="25">
        <v>9</v>
      </c>
      <c r="J124" s="26">
        <v>80</v>
      </c>
      <c r="K124" s="25">
        <v>5</v>
      </c>
      <c r="L124" s="27">
        <v>30</v>
      </c>
    </row>
    <row r="125" spans="1:12" ht="15.95" customHeight="1" x14ac:dyDescent="0.2">
      <c r="A125" s="22">
        <v>113</v>
      </c>
      <c r="B125" s="23" t="s">
        <v>206</v>
      </c>
      <c r="C125" s="23" t="s">
        <v>207</v>
      </c>
      <c r="D125" s="24">
        <v>118</v>
      </c>
      <c r="E125" s="25">
        <v>3</v>
      </c>
      <c r="F125" s="26">
        <v>30</v>
      </c>
      <c r="G125" s="25">
        <v>8</v>
      </c>
      <c r="H125" s="26">
        <v>30</v>
      </c>
      <c r="I125" s="25">
        <v>5</v>
      </c>
      <c r="J125" s="26">
        <v>50</v>
      </c>
      <c r="K125" s="25">
        <v>8</v>
      </c>
      <c r="L125" s="27">
        <v>70</v>
      </c>
    </row>
    <row r="126" spans="1:12" ht="15.95" customHeight="1" x14ac:dyDescent="0.2">
      <c r="A126" s="22">
        <v>114</v>
      </c>
      <c r="B126" s="23" t="s">
        <v>208</v>
      </c>
      <c r="C126" s="23" t="s">
        <v>209</v>
      </c>
      <c r="D126" s="24">
        <v>119</v>
      </c>
      <c r="E126" s="25">
        <v>3</v>
      </c>
      <c r="F126" s="26">
        <v>30</v>
      </c>
      <c r="G126" s="25">
        <v>8</v>
      </c>
      <c r="H126" s="26">
        <v>20</v>
      </c>
      <c r="I126" s="25">
        <v>7</v>
      </c>
      <c r="J126" s="26">
        <v>70</v>
      </c>
      <c r="K126" s="25">
        <v>5</v>
      </c>
      <c r="L126" s="27">
        <v>40</v>
      </c>
    </row>
    <row r="127" spans="1:12" ht="15.95" customHeight="1" x14ac:dyDescent="0.2">
      <c r="A127" s="22">
        <v>115</v>
      </c>
      <c r="B127" s="23" t="s">
        <v>210</v>
      </c>
      <c r="C127" s="26">
        <v>5410</v>
      </c>
      <c r="D127" s="24">
        <v>120</v>
      </c>
      <c r="E127" s="25">
        <v>8</v>
      </c>
      <c r="F127" s="26">
        <v>80</v>
      </c>
      <c r="G127" s="25">
        <v>8</v>
      </c>
      <c r="H127" s="26">
        <v>20</v>
      </c>
      <c r="I127" s="25">
        <v>8</v>
      </c>
      <c r="J127" s="26">
        <v>80</v>
      </c>
      <c r="K127" s="25">
        <v>5</v>
      </c>
      <c r="L127" s="27">
        <v>50</v>
      </c>
    </row>
    <row r="128" spans="1:12" s="3" customFormat="1" ht="15.95" customHeight="1" x14ac:dyDescent="0.2">
      <c r="A128" s="19" t="s">
        <v>41</v>
      </c>
      <c r="B128" s="21" t="s">
        <v>41</v>
      </c>
      <c r="C128" s="21" t="s">
        <v>42</v>
      </c>
      <c r="D128" s="20">
        <v>121</v>
      </c>
      <c r="E128" s="28">
        <v>9</v>
      </c>
      <c r="F128" s="29">
        <v>100</v>
      </c>
      <c r="G128" s="28">
        <v>9</v>
      </c>
      <c r="H128" s="29">
        <v>30</v>
      </c>
      <c r="I128" s="28">
        <v>9</v>
      </c>
      <c r="J128" s="29">
        <v>100</v>
      </c>
      <c r="K128" s="28">
        <v>9</v>
      </c>
      <c r="L128" s="30">
        <v>100</v>
      </c>
    </row>
    <row r="129" spans="1:12" ht="15.95" customHeight="1" x14ac:dyDescent="0.2">
      <c r="A129" s="22">
        <v>116</v>
      </c>
      <c r="B129" s="23" t="s">
        <v>211</v>
      </c>
      <c r="C129" s="23" t="s">
        <v>212</v>
      </c>
      <c r="D129" s="24">
        <v>122</v>
      </c>
      <c r="E129" s="25">
        <v>8</v>
      </c>
      <c r="F129" s="26">
        <v>90</v>
      </c>
      <c r="G129" s="25">
        <v>8</v>
      </c>
      <c r="H129" s="26">
        <v>20</v>
      </c>
      <c r="I129" s="25">
        <v>9</v>
      </c>
      <c r="J129" s="26">
        <v>100</v>
      </c>
      <c r="K129" s="25">
        <v>9</v>
      </c>
      <c r="L129" s="27">
        <v>100</v>
      </c>
    </row>
    <row r="130" spans="1:12" ht="15.95" customHeight="1" x14ac:dyDescent="0.2">
      <c r="A130" s="22">
        <v>117</v>
      </c>
      <c r="B130" s="23" t="s">
        <v>213</v>
      </c>
      <c r="C130" s="23" t="s">
        <v>214</v>
      </c>
      <c r="D130" s="24">
        <v>123</v>
      </c>
      <c r="E130" s="25">
        <v>5</v>
      </c>
      <c r="F130" s="26">
        <v>50</v>
      </c>
      <c r="G130" s="25">
        <v>3</v>
      </c>
      <c r="H130" s="26">
        <v>10</v>
      </c>
      <c r="I130" s="25">
        <v>5</v>
      </c>
      <c r="J130" s="26">
        <v>50</v>
      </c>
      <c r="K130" s="25">
        <v>2</v>
      </c>
      <c r="L130" s="27">
        <v>10</v>
      </c>
    </row>
    <row r="131" spans="1:12" ht="15.95" customHeight="1" x14ac:dyDescent="0.2">
      <c r="A131" s="22">
        <v>118</v>
      </c>
      <c r="B131" s="23" t="s">
        <v>215</v>
      </c>
      <c r="C131" s="23" t="s">
        <v>216</v>
      </c>
      <c r="D131" s="24">
        <v>124</v>
      </c>
      <c r="E131" s="25">
        <v>5</v>
      </c>
      <c r="F131" s="26">
        <v>50</v>
      </c>
      <c r="G131" s="25">
        <v>8</v>
      </c>
      <c r="H131" s="26">
        <v>10</v>
      </c>
      <c r="I131" s="25">
        <v>9</v>
      </c>
      <c r="J131" s="26">
        <v>80</v>
      </c>
      <c r="K131" s="25">
        <v>3</v>
      </c>
      <c r="L131" s="27">
        <v>20</v>
      </c>
    </row>
    <row r="132" spans="1:12" ht="15.95" customHeight="1" x14ac:dyDescent="0.2">
      <c r="A132" s="22">
        <v>119</v>
      </c>
      <c r="B132" s="23" t="s">
        <v>217</v>
      </c>
      <c r="C132" s="23" t="s">
        <v>218</v>
      </c>
      <c r="D132" s="24">
        <v>125</v>
      </c>
      <c r="E132" s="25">
        <v>3</v>
      </c>
      <c r="F132" s="26">
        <v>30</v>
      </c>
      <c r="G132" s="25">
        <v>8</v>
      </c>
      <c r="H132" s="26">
        <v>20</v>
      </c>
      <c r="I132" s="25">
        <v>7</v>
      </c>
      <c r="J132" s="26">
        <v>70</v>
      </c>
      <c r="K132" s="25">
        <v>5</v>
      </c>
      <c r="L132" s="27">
        <v>40</v>
      </c>
    </row>
    <row r="133" spans="1:12" ht="15.95" customHeight="1" x14ac:dyDescent="0.2">
      <c r="A133" s="22">
        <v>120</v>
      </c>
      <c r="B133" s="23" t="s">
        <v>219</v>
      </c>
      <c r="C133" s="23" t="s">
        <v>220</v>
      </c>
      <c r="D133" s="24">
        <v>126</v>
      </c>
      <c r="E133" s="25">
        <v>3</v>
      </c>
      <c r="F133" s="26">
        <v>40</v>
      </c>
      <c r="G133" s="25">
        <v>8</v>
      </c>
      <c r="H133" s="26">
        <v>20</v>
      </c>
      <c r="I133" s="25">
        <v>8</v>
      </c>
      <c r="J133" s="26">
        <v>90</v>
      </c>
      <c r="K133" s="25">
        <v>2</v>
      </c>
      <c r="L133" s="27">
        <v>20</v>
      </c>
    </row>
    <row r="134" spans="1:12" ht="15.95" customHeight="1" x14ac:dyDescent="0.2">
      <c r="A134" s="22">
        <v>121</v>
      </c>
      <c r="B134" s="23" t="s">
        <v>221</v>
      </c>
      <c r="C134" s="23" t="s">
        <v>222</v>
      </c>
      <c r="D134" s="24">
        <v>127</v>
      </c>
      <c r="E134" s="25">
        <v>2</v>
      </c>
      <c r="F134" s="26">
        <v>20</v>
      </c>
      <c r="G134" s="25">
        <v>8</v>
      </c>
      <c r="H134" s="26">
        <v>20</v>
      </c>
      <c r="I134" s="25">
        <v>3</v>
      </c>
      <c r="J134" s="26">
        <v>30</v>
      </c>
      <c r="K134" s="25">
        <v>2</v>
      </c>
      <c r="L134" s="27">
        <v>20</v>
      </c>
    </row>
    <row r="135" spans="1:12" ht="15.95" customHeight="1" x14ac:dyDescent="0.2">
      <c r="A135" s="22">
        <v>122</v>
      </c>
      <c r="B135" s="23" t="s">
        <v>223</v>
      </c>
      <c r="C135" s="23" t="s">
        <v>224</v>
      </c>
      <c r="D135" s="24">
        <v>128</v>
      </c>
      <c r="E135" s="25">
        <v>5</v>
      </c>
      <c r="F135" s="26">
        <v>60</v>
      </c>
      <c r="G135" s="25">
        <v>8</v>
      </c>
      <c r="H135" s="26">
        <v>10</v>
      </c>
      <c r="I135" s="25">
        <v>3</v>
      </c>
      <c r="J135" s="26">
        <v>50</v>
      </c>
      <c r="K135" s="25">
        <v>8</v>
      </c>
      <c r="L135" s="27">
        <v>60</v>
      </c>
    </row>
    <row r="136" spans="1:12" ht="15.95" customHeight="1" x14ac:dyDescent="0.2">
      <c r="A136" s="22">
        <v>123</v>
      </c>
      <c r="B136" s="23" t="s">
        <v>225</v>
      </c>
      <c r="C136" s="23" t="s">
        <v>226</v>
      </c>
      <c r="D136" s="24">
        <v>129</v>
      </c>
      <c r="E136" s="25">
        <v>3</v>
      </c>
      <c r="F136" s="26">
        <v>20</v>
      </c>
      <c r="G136" s="25">
        <v>8</v>
      </c>
      <c r="H136" s="26">
        <v>10</v>
      </c>
      <c r="I136" s="25">
        <v>2</v>
      </c>
      <c r="J136" s="26">
        <v>20</v>
      </c>
      <c r="K136" s="25">
        <v>2</v>
      </c>
      <c r="L136" s="27">
        <v>10</v>
      </c>
    </row>
    <row r="137" spans="1:12" ht="15.95" customHeight="1" x14ac:dyDescent="0.2">
      <c r="A137" s="22">
        <v>124</v>
      </c>
      <c r="B137" s="23" t="s">
        <v>227</v>
      </c>
      <c r="C137" s="23" t="s">
        <v>228</v>
      </c>
      <c r="D137" s="24">
        <v>130</v>
      </c>
      <c r="E137" s="25">
        <v>5</v>
      </c>
      <c r="F137" s="26">
        <v>60</v>
      </c>
      <c r="G137" s="25">
        <v>8</v>
      </c>
      <c r="H137" s="26">
        <v>10</v>
      </c>
      <c r="I137" s="25">
        <v>8</v>
      </c>
      <c r="J137" s="26">
        <v>90</v>
      </c>
      <c r="K137" s="25">
        <v>5</v>
      </c>
      <c r="L137" s="27">
        <v>30</v>
      </c>
    </row>
    <row r="138" spans="1:12" ht="15.95" customHeight="1" x14ac:dyDescent="0.2">
      <c r="A138" s="22">
        <v>125</v>
      </c>
      <c r="B138" s="23" t="s">
        <v>229</v>
      </c>
      <c r="C138" s="23" t="s">
        <v>230</v>
      </c>
      <c r="D138" s="24">
        <v>131</v>
      </c>
      <c r="E138" s="25">
        <v>8</v>
      </c>
      <c r="F138" s="26">
        <v>80</v>
      </c>
      <c r="G138" s="25">
        <v>8</v>
      </c>
      <c r="H138" s="26">
        <v>10</v>
      </c>
      <c r="I138" s="25">
        <v>9</v>
      </c>
      <c r="J138" s="26">
        <v>100</v>
      </c>
      <c r="K138" s="25">
        <v>8</v>
      </c>
      <c r="L138" s="27">
        <v>70</v>
      </c>
    </row>
    <row r="139" spans="1:12" ht="15.95" customHeight="1" x14ac:dyDescent="0.2">
      <c r="A139" s="22">
        <v>126</v>
      </c>
      <c r="B139" s="23" t="s">
        <v>231</v>
      </c>
      <c r="C139" s="23" t="s">
        <v>232</v>
      </c>
      <c r="D139" s="24">
        <v>132</v>
      </c>
      <c r="E139" s="25">
        <v>2</v>
      </c>
      <c r="F139" s="26">
        <v>5</v>
      </c>
      <c r="G139" s="25">
        <v>8</v>
      </c>
      <c r="H139" s="26">
        <v>10</v>
      </c>
      <c r="I139" s="25">
        <v>2</v>
      </c>
      <c r="J139" s="26">
        <v>10</v>
      </c>
      <c r="K139" s="25">
        <v>2</v>
      </c>
      <c r="L139" s="27">
        <v>5</v>
      </c>
    </row>
    <row r="140" spans="1:12" ht="15.95" customHeight="1" x14ac:dyDescent="0.2">
      <c r="A140" s="22">
        <v>127</v>
      </c>
      <c r="B140" s="23" t="s">
        <v>233</v>
      </c>
      <c r="C140" s="23" t="s">
        <v>234</v>
      </c>
      <c r="D140" s="24">
        <v>133</v>
      </c>
      <c r="E140" s="25">
        <v>3</v>
      </c>
      <c r="F140" s="26">
        <v>20</v>
      </c>
      <c r="G140" s="25">
        <v>8</v>
      </c>
      <c r="H140" s="26">
        <v>10</v>
      </c>
      <c r="I140" s="25">
        <v>3</v>
      </c>
      <c r="J140" s="26">
        <v>20</v>
      </c>
      <c r="K140" s="25">
        <v>3</v>
      </c>
      <c r="L140" s="27">
        <v>20</v>
      </c>
    </row>
    <row r="141" spans="1:12" ht="15.95" customHeight="1" x14ac:dyDescent="0.2">
      <c r="A141" s="22">
        <v>128</v>
      </c>
      <c r="B141" s="23" t="s">
        <v>235</v>
      </c>
      <c r="C141" s="23" t="s">
        <v>236</v>
      </c>
      <c r="D141" s="24">
        <v>134</v>
      </c>
      <c r="E141" s="25">
        <v>9</v>
      </c>
      <c r="F141" s="26">
        <v>100</v>
      </c>
      <c r="G141" s="25">
        <v>8</v>
      </c>
      <c r="H141" s="26">
        <v>20</v>
      </c>
      <c r="I141" s="25">
        <v>9</v>
      </c>
      <c r="J141" s="26">
        <v>100</v>
      </c>
      <c r="K141" s="25">
        <v>9</v>
      </c>
      <c r="L141" s="27">
        <v>100</v>
      </c>
    </row>
    <row r="142" spans="1:12" ht="15.95" customHeight="1" x14ac:dyDescent="0.2">
      <c r="A142" s="22">
        <v>129</v>
      </c>
      <c r="B142" s="23" t="s">
        <v>237</v>
      </c>
      <c r="C142" s="23" t="s">
        <v>238</v>
      </c>
      <c r="D142" s="24">
        <v>135</v>
      </c>
      <c r="E142" s="25">
        <v>2</v>
      </c>
      <c r="F142" s="26">
        <v>20</v>
      </c>
      <c r="G142" s="25">
        <v>8</v>
      </c>
      <c r="H142" s="26">
        <v>10</v>
      </c>
      <c r="I142" s="25">
        <v>3</v>
      </c>
      <c r="J142" s="26">
        <v>20</v>
      </c>
      <c r="K142" s="25">
        <v>3</v>
      </c>
      <c r="L142" s="27">
        <v>20</v>
      </c>
    </row>
    <row r="143" spans="1:12" ht="15.95" customHeight="1" x14ac:dyDescent="0.2">
      <c r="A143" s="22">
        <v>130</v>
      </c>
      <c r="B143" s="23" t="s">
        <v>239</v>
      </c>
      <c r="C143" s="23" t="s">
        <v>240</v>
      </c>
      <c r="D143" s="24">
        <v>136</v>
      </c>
      <c r="E143" s="25">
        <v>9</v>
      </c>
      <c r="F143" s="26">
        <v>100</v>
      </c>
      <c r="G143" s="25">
        <v>0</v>
      </c>
      <c r="H143" s="26">
        <v>0</v>
      </c>
      <c r="I143" s="25">
        <v>8</v>
      </c>
      <c r="J143" s="26">
        <v>90</v>
      </c>
      <c r="K143" s="25">
        <v>9</v>
      </c>
      <c r="L143" s="27">
        <v>100</v>
      </c>
    </row>
    <row r="144" spans="1:12" ht="15.95" customHeight="1" x14ac:dyDescent="0.2">
      <c r="A144" s="22">
        <v>131</v>
      </c>
      <c r="B144" s="23" t="s">
        <v>241</v>
      </c>
      <c r="C144" s="23" t="s">
        <v>242</v>
      </c>
      <c r="D144" s="24">
        <v>137</v>
      </c>
      <c r="E144" s="25">
        <v>5</v>
      </c>
      <c r="F144" s="26">
        <v>40</v>
      </c>
      <c r="G144" s="25">
        <v>8</v>
      </c>
      <c r="H144" s="26">
        <v>20</v>
      </c>
      <c r="I144" s="25">
        <v>7</v>
      </c>
      <c r="J144" s="26">
        <v>60</v>
      </c>
      <c r="K144" s="25">
        <v>2</v>
      </c>
      <c r="L144" s="27">
        <v>10</v>
      </c>
    </row>
    <row r="145" spans="1:12" ht="15.95" customHeight="1" x14ac:dyDescent="0.2">
      <c r="A145" s="22">
        <v>132</v>
      </c>
      <c r="B145" s="23" t="s">
        <v>243</v>
      </c>
      <c r="C145" s="26">
        <v>1864</v>
      </c>
      <c r="D145" s="24">
        <v>138</v>
      </c>
      <c r="E145" s="25">
        <v>9</v>
      </c>
      <c r="F145" s="26">
        <v>100</v>
      </c>
      <c r="G145" s="25">
        <v>8</v>
      </c>
      <c r="H145" s="26">
        <v>20</v>
      </c>
      <c r="I145" s="25">
        <v>9</v>
      </c>
      <c r="J145" s="26">
        <v>80</v>
      </c>
      <c r="K145" s="25">
        <v>8</v>
      </c>
      <c r="L145" s="27">
        <v>80</v>
      </c>
    </row>
    <row r="146" spans="1:12" ht="15.95" customHeight="1" x14ac:dyDescent="0.2">
      <c r="A146" s="22">
        <v>133</v>
      </c>
      <c r="B146" s="23" t="s">
        <v>244</v>
      </c>
      <c r="C146" s="23" t="s">
        <v>245</v>
      </c>
      <c r="D146" s="24">
        <v>139</v>
      </c>
      <c r="E146" s="25">
        <v>5</v>
      </c>
      <c r="F146" s="26">
        <v>40</v>
      </c>
      <c r="G146" s="25">
        <v>8</v>
      </c>
      <c r="H146" s="26">
        <v>10</v>
      </c>
      <c r="I146" s="25">
        <v>8</v>
      </c>
      <c r="J146" s="26">
        <v>90</v>
      </c>
      <c r="K146" s="25">
        <v>5</v>
      </c>
      <c r="L146" s="27">
        <v>40</v>
      </c>
    </row>
    <row r="147" spans="1:12" ht="15.95" customHeight="1" x14ac:dyDescent="0.2">
      <c r="A147" s="22">
        <v>134</v>
      </c>
      <c r="B147" s="23" t="s">
        <v>246</v>
      </c>
      <c r="C147" s="23" t="s">
        <v>247</v>
      </c>
      <c r="D147" s="24">
        <v>140</v>
      </c>
      <c r="E147" s="25">
        <v>8</v>
      </c>
      <c r="F147" s="26">
        <v>70</v>
      </c>
      <c r="G147" s="25">
        <v>8</v>
      </c>
      <c r="H147" s="26">
        <v>10</v>
      </c>
      <c r="I147" s="25">
        <v>8</v>
      </c>
      <c r="J147" s="26">
        <v>90</v>
      </c>
      <c r="K147" s="25">
        <v>2</v>
      </c>
      <c r="L147" s="27">
        <v>10</v>
      </c>
    </row>
    <row r="148" spans="1:12" s="3" customFormat="1" ht="15.95" customHeight="1" x14ac:dyDescent="0.2">
      <c r="A148" s="19" t="s">
        <v>41</v>
      </c>
      <c r="B148" s="21" t="s">
        <v>41</v>
      </c>
      <c r="C148" s="21" t="s">
        <v>42</v>
      </c>
      <c r="D148" s="20">
        <v>141</v>
      </c>
      <c r="E148" s="28">
        <v>9</v>
      </c>
      <c r="F148" s="29">
        <v>100</v>
      </c>
      <c r="G148" s="28">
        <v>9</v>
      </c>
      <c r="H148" s="29">
        <v>30</v>
      </c>
      <c r="I148" s="28">
        <v>9</v>
      </c>
      <c r="J148" s="29">
        <v>100</v>
      </c>
      <c r="K148" s="28">
        <v>9</v>
      </c>
      <c r="L148" s="30">
        <v>100</v>
      </c>
    </row>
    <row r="149" spans="1:12" ht="15.95" customHeight="1" x14ac:dyDescent="0.2">
      <c r="A149" s="22">
        <v>135</v>
      </c>
      <c r="B149" s="23" t="s">
        <v>248</v>
      </c>
      <c r="C149" s="23" t="s">
        <v>249</v>
      </c>
      <c r="D149" s="24">
        <v>142</v>
      </c>
      <c r="E149" s="25">
        <v>2</v>
      </c>
      <c r="F149" s="26">
        <v>5</v>
      </c>
      <c r="G149" s="25">
        <v>8</v>
      </c>
      <c r="H149" s="26">
        <v>20</v>
      </c>
      <c r="I149" s="25">
        <v>3</v>
      </c>
      <c r="J149" s="26">
        <v>20</v>
      </c>
      <c r="K149" s="25">
        <v>2</v>
      </c>
      <c r="L149" s="27">
        <v>5</v>
      </c>
    </row>
    <row r="150" spans="1:12" ht="15.95" customHeight="1" x14ac:dyDescent="0.2">
      <c r="A150" s="22">
        <v>136</v>
      </c>
      <c r="B150" s="23" t="s">
        <v>250</v>
      </c>
      <c r="C150" s="26">
        <v>3511</v>
      </c>
      <c r="D150" s="24">
        <v>143</v>
      </c>
      <c r="E150" s="25">
        <v>2</v>
      </c>
      <c r="F150" s="26">
        <v>5</v>
      </c>
      <c r="G150" s="25">
        <v>8</v>
      </c>
      <c r="H150" s="26">
        <v>10</v>
      </c>
      <c r="I150" s="25">
        <v>8</v>
      </c>
      <c r="J150" s="26">
        <v>70</v>
      </c>
      <c r="K150" s="25">
        <v>2</v>
      </c>
      <c r="L150" s="27">
        <v>10</v>
      </c>
    </row>
    <row r="151" spans="1:12" ht="15.95" customHeight="1" x14ac:dyDescent="0.2">
      <c r="A151" s="22">
        <v>137</v>
      </c>
      <c r="B151" s="23" t="s">
        <v>251</v>
      </c>
      <c r="C151" s="23" t="s">
        <v>252</v>
      </c>
      <c r="D151" s="24">
        <v>144</v>
      </c>
      <c r="E151" s="25">
        <v>9</v>
      </c>
      <c r="F151" s="26">
        <v>100</v>
      </c>
      <c r="G151" s="25">
        <v>8</v>
      </c>
      <c r="H151" s="26">
        <v>20</v>
      </c>
      <c r="I151" s="25">
        <v>8</v>
      </c>
      <c r="J151" s="26">
        <v>80</v>
      </c>
      <c r="K151" s="25">
        <v>8</v>
      </c>
      <c r="L151" s="27">
        <v>30</v>
      </c>
    </row>
    <row r="152" spans="1:12" ht="15.95" customHeight="1" x14ac:dyDescent="0.2">
      <c r="A152" s="22">
        <v>138</v>
      </c>
      <c r="B152" s="23" t="s">
        <v>253</v>
      </c>
      <c r="C152" s="23" t="s">
        <v>254</v>
      </c>
      <c r="D152" s="24">
        <v>145</v>
      </c>
      <c r="E152" s="25">
        <v>3</v>
      </c>
      <c r="F152" s="26">
        <v>30</v>
      </c>
      <c r="G152" s="25">
        <v>8</v>
      </c>
      <c r="H152" s="26">
        <v>20</v>
      </c>
      <c r="I152" s="25">
        <v>5</v>
      </c>
      <c r="J152" s="26">
        <v>50</v>
      </c>
      <c r="K152" s="25">
        <v>3</v>
      </c>
      <c r="L152" s="27">
        <v>20</v>
      </c>
    </row>
    <row r="153" spans="1:12" ht="15.95" customHeight="1" x14ac:dyDescent="0.2">
      <c r="A153" s="22">
        <v>139</v>
      </c>
      <c r="B153" s="23" t="s">
        <v>255</v>
      </c>
      <c r="C153" s="23" t="s">
        <v>256</v>
      </c>
      <c r="D153" s="24">
        <v>146</v>
      </c>
      <c r="E153" s="25">
        <v>9</v>
      </c>
      <c r="F153" s="26">
        <v>100</v>
      </c>
      <c r="G153" s="25">
        <v>8</v>
      </c>
      <c r="H153" s="26">
        <v>10</v>
      </c>
      <c r="I153" s="25">
        <v>9</v>
      </c>
      <c r="J153" s="26">
        <v>100</v>
      </c>
      <c r="K153" s="25">
        <v>8</v>
      </c>
      <c r="L153" s="27">
        <v>80</v>
      </c>
    </row>
    <row r="154" spans="1:12" ht="15.95" customHeight="1" x14ac:dyDescent="0.2">
      <c r="A154" s="22">
        <v>140</v>
      </c>
      <c r="B154" s="23" t="s">
        <v>257</v>
      </c>
      <c r="C154" s="23" t="s">
        <v>258</v>
      </c>
      <c r="D154" s="24">
        <v>147</v>
      </c>
      <c r="E154" s="25">
        <v>2</v>
      </c>
      <c r="F154" s="26">
        <v>5</v>
      </c>
      <c r="G154" s="25">
        <v>8</v>
      </c>
      <c r="H154" s="26">
        <v>10</v>
      </c>
      <c r="I154" s="25">
        <v>5</v>
      </c>
      <c r="J154" s="26">
        <v>30</v>
      </c>
      <c r="K154" s="25">
        <v>2</v>
      </c>
      <c r="L154" s="27">
        <v>5</v>
      </c>
    </row>
    <row r="155" spans="1:12" ht="15.95" customHeight="1" x14ac:dyDescent="0.2">
      <c r="A155" s="22">
        <v>141</v>
      </c>
      <c r="B155" s="23" t="s">
        <v>259</v>
      </c>
      <c r="C155" s="23" t="s">
        <v>260</v>
      </c>
      <c r="D155" s="24">
        <v>148</v>
      </c>
      <c r="E155" s="25">
        <v>3</v>
      </c>
      <c r="F155" s="26">
        <v>30</v>
      </c>
      <c r="G155" s="25">
        <v>0</v>
      </c>
      <c r="H155" s="26">
        <v>0</v>
      </c>
      <c r="I155" s="25">
        <v>7</v>
      </c>
      <c r="J155" s="26">
        <v>70</v>
      </c>
      <c r="K155" s="25">
        <v>5</v>
      </c>
      <c r="L155" s="27">
        <v>40</v>
      </c>
    </row>
    <row r="156" spans="1:12" ht="15.95" customHeight="1" x14ac:dyDescent="0.2">
      <c r="A156" s="22">
        <v>142</v>
      </c>
      <c r="B156" s="23" t="s">
        <v>261</v>
      </c>
      <c r="C156" s="23" t="s">
        <v>262</v>
      </c>
      <c r="D156" s="24">
        <v>149</v>
      </c>
      <c r="E156" s="25">
        <v>5</v>
      </c>
      <c r="F156" s="26">
        <v>40</v>
      </c>
      <c r="G156" s="25">
        <v>8</v>
      </c>
      <c r="H156" s="26">
        <v>20</v>
      </c>
      <c r="I156" s="25">
        <v>7</v>
      </c>
      <c r="J156" s="26">
        <v>70</v>
      </c>
      <c r="K156" s="25">
        <v>2</v>
      </c>
      <c r="L156" s="27">
        <v>10</v>
      </c>
    </row>
    <row r="157" spans="1:12" ht="15.95" customHeight="1" x14ac:dyDescent="0.2">
      <c r="A157" s="22">
        <v>143</v>
      </c>
      <c r="B157" s="23" t="s">
        <v>263</v>
      </c>
      <c r="C157" s="23" t="s">
        <v>264</v>
      </c>
      <c r="D157" s="24">
        <v>150</v>
      </c>
      <c r="E157" s="25">
        <v>2</v>
      </c>
      <c r="F157" s="26">
        <v>5</v>
      </c>
      <c r="G157" s="25">
        <v>8</v>
      </c>
      <c r="H157" s="26">
        <v>20</v>
      </c>
      <c r="I157" s="25">
        <v>2</v>
      </c>
      <c r="J157" s="26">
        <v>20</v>
      </c>
      <c r="K157" s="25">
        <v>2</v>
      </c>
      <c r="L157" s="27">
        <v>5</v>
      </c>
    </row>
    <row r="158" spans="1:12" ht="15.95" customHeight="1" x14ac:dyDescent="0.2">
      <c r="A158" s="22">
        <v>144</v>
      </c>
      <c r="B158" s="23" t="s">
        <v>265</v>
      </c>
      <c r="C158" s="23" t="s">
        <v>266</v>
      </c>
      <c r="D158" s="24">
        <v>151</v>
      </c>
      <c r="E158" s="25">
        <v>2</v>
      </c>
      <c r="F158" s="26">
        <v>5</v>
      </c>
      <c r="G158" s="25">
        <v>8</v>
      </c>
      <c r="H158" s="26">
        <v>10</v>
      </c>
      <c r="I158" s="25">
        <v>2</v>
      </c>
      <c r="J158" s="26">
        <v>20</v>
      </c>
      <c r="K158" s="25">
        <v>2</v>
      </c>
      <c r="L158" s="27">
        <v>10</v>
      </c>
    </row>
    <row r="159" spans="1:12" ht="15.95" customHeight="1" x14ac:dyDescent="0.2">
      <c r="A159" s="22">
        <v>145</v>
      </c>
      <c r="B159" s="23" t="s">
        <v>267</v>
      </c>
      <c r="C159" s="23" t="s">
        <v>268</v>
      </c>
      <c r="D159" s="24">
        <v>152</v>
      </c>
      <c r="E159" s="25">
        <v>2</v>
      </c>
      <c r="F159" s="26">
        <v>5</v>
      </c>
      <c r="G159" s="25">
        <v>8</v>
      </c>
      <c r="H159" s="26">
        <v>10</v>
      </c>
      <c r="I159" s="25">
        <v>2</v>
      </c>
      <c r="J159" s="26">
        <v>15</v>
      </c>
      <c r="K159" s="25">
        <v>2</v>
      </c>
      <c r="L159" s="27">
        <v>5</v>
      </c>
    </row>
    <row r="160" spans="1:12" ht="15.95" customHeight="1" x14ac:dyDescent="0.2">
      <c r="A160" s="22">
        <v>146</v>
      </c>
      <c r="B160" s="23" t="s">
        <v>269</v>
      </c>
      <c r="C160" s="26">
        <v>76</v>
      </c>
      <c r="D160" s="24">
        <v>153</v>
      </c>
      <c r="E160" s="25">
        <v>8</v>
      </c>
      <c r="F160" s="26">
        <v>80</v>
      </c>
      <c r="G160" s="25">
        <v>8</v>
      </c>
      <c r="H160" s="26">
        <v>20</v>
      </c>
      <c r="I160" s="25">
        <v>9</v>
      </c>
      <c r="J160" s="26">
        <v>100</v>
      </c>
      <c r="K160" s="25">
        <v>8</v>
      </c>
      <c r="L160" s="27">
        <v>40</v>
      </c>
    </row>
    <row r="161" spans="1:12" ht="15.95" customHeight="1" x14ac:dyDescent="0.2">
      <c r="A161" s="22">
        <v>147</v>
      </c>
      <c r="B161" s="23" t="s">
        <v>270</v>
      </c>
      <c r="C161" s="23" t="s">
        <v>271</v>
      </c>
      <c r="D161" s="24">
        <v>154</v>
      </c>
      <c r="E161" s="25">
        <v>5</v>
      </c>
      <c r="F161" s="26">
        <v>50</v>
      </c>
      <c r="G161" s="25">
        <v>8</v>
      </c>
      <c r="H161" s="26">
        <v>20</v>
      </c>
      <c r="I161" s="25">
        <v>8</v>
      </c>
      <c r="J161" s="26">
        <v>80</v>
      </c>
      <c r="K161" s="25">
        <v>5</v>
      </c>
      <c r="L161" s="27">
        <v>40</v>
      </c>
    </row>
    <row r="162" spans="1:12" ht="15.95" customHeight="1" x14ac:dyDescent="0.2">
      <c r="A162" s="22">
        <v>148</v>
      </c>
      <c r="B162" s="23" t="s">
        <v>272</v>
      </c>
      <c r="C162" s="23" t="s">
        <v>273</v>
      </c>
      <c r="D162" s="24">
        <v>155</v>
      </c>
      <c r="E162" s="25">
        <v>2</v>
      </c>
      <c r="F162" s="26">
        <v>5</v>
      </c>
      <c r="G162" s="25">
        <v>8</v>
      </c>
      <c r="H162" s="26">
        <v>20</v>
      </c>
      <c r="I162" s="25">
        <v>3</v>
      </c>
      <c r="J162" s="26">
        <v>20</v>
      </c>
      <c r="K162" s="25">
        <v>3</v>
      </c>
      <c r="L162" s="27">
        <v>20</v>
      </c>
    </row>
    <row r="163" spans="1:12" ht="15.95" customHeight="1" x14ac:dyDescent="0.2">
      <c r="A163" s="22">
        <v>149</v>
      </c>
      <c r="B163" s="23" t="s">
        <v>274</v>
      </c>
      <c r="C163" s="23" t="s">
        <v>275</v>
      </c>
      <c r="D163" s="24">
        <v>156</v>
      </c>
      <c r="E163" s="25">
        <v>5</v>
      </c>
      <c r="F163" s="26">
        <v>40</v>
      </c>
      <c r="G163" s="25">
        <v>8</v>
      </c>
      <c r="H163" s="26">
        <v>20</v>
      </c>
      <c r="I163" s="25">
        <v>8</v>
      </c>
      <c r="J163" s="26">
        <v>90</v>
      </c>
      <c r="K163" s="25">
        <v>3</v>
      </c>
      <c r="L163" s="27">
        <v>20</v>
      </c>
    </row>
    <row r="164" spans="1:12" ht="15.95" customHeight="1" x14ac:dyDescent="0.2">
      <c r="A164" s="22">
        <v>150</v>
      </c>
      <c r="B164" s="23" t="s">
        <v>276</v>
      </c>
      <c r="C164" s="23" t="s">
        <v>277</v>
      </c>
      <c r="D164" s="24">
        <v>157</v>
      </c>
      <c r="E164" s="25">
        <v>5</v>
      </c>
      <c r="F164" s="26">
        <v>60</v>
      </c>
      <c r="G164" s="25">
        <v>8</v>
      </c>
      <c r="H164" s="26">
        <v>30</v>
      </c>
      <c r="I164" s="25">
        <v>5</v>
      </c>
      <c r="J164" s="26">
        <v>50</v>
      </c>
      <c r="K164" s="25">
        <v>5</v>
      </c>
      <c r="L164" s="27">
        <v>30</v>
      </c>
    </row>
    <row r="165" spans="1:12" ht="15.95" customHeight="1" x14ac:dyDescent="0.2">
      <c r="A165" s="22">
        <v>151</v>
      </c>
      <c r="B165" s="23" t="s">
        <v>278</v>
      </c>
      <c r="C165" s="23" t="s">
        <v>279</v>
      </c>
      <c r="D165" s="24">
        <v>158</v>
      </c>
      <c r="E165" s="25">
        <v>5</v>
      </c>
      <c r="F165" s="26">
        <v>40</v>
      </c>
      <c r="G165" s="25">
        <v>8</v>
      </c>
      <c r="H165" s="26">
        <v>20</v>
      </c>
      <c r="I165" s="25">
        <v>5</v>
      </c>
      <c r="J165" s="26">
        <v>40</v>
      </c>
      <c r="K165" s="25">
        <v>2</v>
      </c>
      <c r="L165" s="27">
        <v>10</v>
      </c>
    </row>
    <row r="166" spans="1:12" ht="15.95" customHeight="1" x14ac:dyDescent="0.2">
      <c r="A166" s="22">
        <v>152</v>
      </c>
      <c r="B166" s="23" t="s">
        <v>280</v>
      </c>
      <c r="C166" s="23" t="s">
        <v>281</v>
      </c>
      <c r="D166" s="24">
        <v>159</v>
      </c>
      <c r="E166" s="25">
        <v>3</v>
      </c>
      <c r="F166" s="26">
        <v>20</v>
      </c>
      <c r="G166" s="25">
        <v>8</v>
      </c>
      <c r="H166" s="26">
        <v>20</v>
      </c>
      <c r="I166" s="25">
        <v>3</v>
      </c>
      <c r="J166" s="26">
        <v>30</v>
      </c>
      <c r="K166" s="25">
        <v>2</v>
      </c>
      <c r="L166" s="27">
        <v>10</v>
      </c>
    </row>
    <row r="167" spans="1:12" ht="15.95" customHeight="1" x14ac:dyDescent="0.2">
      <c r="A167" s="22">
        <v>153</v>
      </c>
      <c r="B167" s="23" t="s">
        <v>282</v>
      </c>
      <c r="C167" s="23" t="s">
        <v>283</v>
      </c>
      <c r="D167" s="24">
        <v>160</v>
      </c>
      <c r="E167" s="25">
        <v>3</v>
      </c>
      <c r="F167" s="26">
        <v>20</v>
      </c>
      <c r="G167" s="25">
        <v>6</v>
      </c>
      <c r="H167" s="26">
        <v>20</v>
      </c>
      <c r="I167" s="25">
        <v>3</v>
      </c>
      <c r="J167" s="26">
        <v>30</v>
      </c>
      <c r="K167" s="25">
        <v>2</v>
      </c>
      <c r="L167" s="27">
        <v>15</v>
      </c>
    </row>
    <row r="168" spans="1:12" s="3" customFormat="1" ht="15.95" customHeight="1" x14ac:dyDescent="0.2">
      <c r="A168" s="19" t="s">
        <v>41</v>
      </c>
      <c r="B168" s="21" t="s">
        <v>41</v>
      </c>
      <c r="C168" s="21" t="s">
        <v>42</v>
      </c>
      <c r="D168" s="20">
        <v>161</v>
      </c>
      <c r="E168" s="28">
        <v>9</v>
      </c>
      <c r="F168" s="29">
        <v>100</v>
      </c>
      <c r="G168" s="28">
        <v>9</v>
      </c>
      <c r="H168" s="29">
        <v>30</v>
      </c>
      <c r="I168" s="28">
        <v>9</v>
      </c>
      <c r="J168" s="29">
        <v>100</v>
      </c>
      <c r="K168" s="28">
        <v>9</v>
      </c>
      <c r="L168" s="30">
        <v>100</v>
      </c>
    </row>
    <row r="169" spans="1:12" ht="15.95" customHeight="1" x14ac:dyDescent="0.2">
      <c r="A169" s="22">
        <v>154</v>
      </c>
      <c r="B169" s="23" t="s">
        <v>284</v>
      </c>
      <c r="C169" s="23" t="s">
        <v>285</v>
      </c>
      <c r="D169" s="24">
        <v>162</v>
      </c>
      <c r="E169" s="25">
        <v>5</v>
      </c>
      <c r="F169" s="26">
        <v>70</v>
      </c>
      <c r="G169" s="25">
        <v>8</v>
      </c>
      <c r="H169" s="26">
        <v>20</v>
      </c>
      <c r="I169" s="25">
        <v>8</v>
      </c>
      <c r="J169" s="26">
        <v>80</v>
      </c>
      <c r="K169" s="25">
        <v>2</v>
      </c>
      <c r="L169" s="27">
        <v>10</v>
      </c>
    </row>
    <row r="170" spans="1:12" ht="15.95" customHeight="1" x14ac:dyDescent="0.2">
      <c r="A170" s="22">
        <v>155</v>
      </c>
      <c r="B170" s="23" t="s">
        <v>286</v>
      </c>
      <c r="C170" s="23" t="s">
        <v>287</v>
      </c>
      <c r="D170" s="24">
        <v>163</v>
      </c>
      <c r="E170" s="25">
        <v>9</v>
      </c>
      <c r="F170" s="26">
        <v>80</v>
      </c>
      <c r="G170" s="25">
        <v>7</v>
      </c>
      <c r="H170" s="26">
        <v>10</v>
      </c>
      <c r="I170" s="25">
        <v>9</v>
      </c>
      <c r="J170" s="26">
        <v>80</v>
      </c>
      <c r="K170" s="25">
        <v>9</v>
      </c>
      <c r="L170" s="27">
        <v>90</v>
      </c>
    </row>
    <row r="171" spans="1:12" ht="15.95" customHeight="1" x14ac:dyDescent="0.2">
      <c r="A171" s="22">
        <v>156</v>
      </c>
      <c r="B171" s="23" t="s">
        <v>288</v>
      </c>
      <c r="C171" s="23" t="s">
        <v>289</v>
      </c>
      <c r="D171" s="24">
        <v>164</v>
      </c>
      <c r="E171" s="25">
        <v>7</v>
      </c>
      <c r="F171" s="26">
        <v>70</v>
      </c>
      <c r="G171" s="25">
        <v>8</v>
      </c>
      <c r="H171" s="26">
        <v>20</v>
      </c>
      <c r="I171" s="25">
        <v>7</v>
      </c>
      <c r="J171" s="26">
        <v>90</v>
      </c>
      <c r="K171" s="25">
        <v>5</v>
      </c>
      <c r="L171" s="27">
        <v>30</v>
      </c>
    </row>
    <row r="172" spans="1:12" ht="15.95" customHeight="1" x14ac:dyDescent="0.2">
      <c r="A172" s="22">
        <v>157</v>
      </c>
      <c r="B172" s="23" t="s">
        <v>290</v>
      </c>
      <c r="C172" s="23" t="s">
        <v>291</v>
      </c>
      <c r="D172" s="24">
        <v>165</v>
      </c>
      <c r="E172" s="25">
        <v>9</v>
      </c>
      <c r="F172" s="26">
        <v>100</v>
      </c>
      <c r="G172" s="25">
        <v>8</v>
      </c>
      <c r="H172" s="26">
        <v>20</v>
      </c>
      <c r="I172" s="25">
        <v>9</v>
      </c>
      <c r="J172" s="26">
        <v>100</v>
      </c>
      <c r="K172" s="25">
        <v>9</v>
      </c>
      <c r="L172" s="27">
        <v>90</v>
      </c>
    </row>
    <row r="173" spans="1:12" ht="15.95" customHeight="1" x14ac:dyDescent="0.2">
      <c r="A173" s="22">
        <v>158</v>
      </c>
      <c r="B173" s="23" t="s">
        <v>292</v>
      </c>
      <c r="C173" s="23" t="s">
        <v>293</v>
      </c>
      <c r="D173" s="24">
        <v>166</v>
      </c>
      <c r="E173" s="25">
        <v>3</v>
      </c>
      <c r="F173" s="26">
        <v>30</v>
      </c>
      <c r="G173" s="25">
        <v>8</v>
      </c>
      <c r="H173" s="26">
        <v>30</v>
      </c>
      <c r="I173" s="25">
        <v>3</v>
      </c>
      <c r="J173" s="26">
        <v>20</v>
      </c>
      <c r="K173" s="25">
        <v>3</v>
      </c>
      <c r="L173" s="27">
        <v>20</v>
      </c>
    </row>
    <row r="174" spans="1:12" ht="15.95" customHeight="1" x14ac:dyDescent="0.2">
      <c r="A174" s="22">
        <v>159</v>
      </c>
      <c r="B174" s="23" t="s">
        <v>294</v>
      </c>
      <c r="C174" s="23" t="s">
        <v>295</v>
      </c>
      <c r="D174" s="24">
        <v>167</v>
      </c>
      <c r="E174" s="25">
        <v>2</v>
      </c>
      <c r="F174" s="26">
        <v>10</v>
      </c>
      <c r="G174" s="25">
        <v>6</v>
      </c>
      <c r="H174" s="26">
        <v>40</v>
      </c>
      <c r="I174" s="25">
        <v>2</v>
      </c>
      <c r="J174" s="26">
        <v>10</v>
      </c>
      <c r="K174" s="25">
        <v>2</v>
      </c>
      <c r="L174" s="27">
        <v>10</v>
      </c>
    </row>
    <row r="175" spans="1:12" ht="15.95" customHeight="1" x14ac:dyDescent="0.2">
      <c r="A175" s="22">
        <v>160</v>
      </c>
      <c r="B175" s="23" t="s">
        <v>296</v>
      </c>
      <c r="C175" s="23" t="s">
        <v>297</v>
      </c>
      <c r="D175" s="24">
        <v>168</v>
      </c>
      <c r="E175" s="25">
        <v>2</v>
      </c>
      <c r="F175" s="26">
        <v>10</v>
      </c>
      <c r="G175" s="25">
        <v>8</v>
      </c>
      <c r="H175" s="26">
        <v>30</v>
      </c>
      <c r="I175" s="25">
        <v>2</v>
      </c>
      <c r="J175" s="26">
        <v>20</v>
      </c>
      <c r="K175" s="25">
        <v>2</v>
      </c>
      <c r="L175" s="27">
        <v>10</v>
      </c>
    </row>
    <row r="176" spans="1:12" ht="15.95" customHeight="1" x14ac:dyDescent="0.2">
      <c r="A176" s="22">
        <v>161</v>
      </c>
      <c r="B176" s="23" t="s">
        <v>298</v>
      </c>
      <c r="C176" s="23" t="s">
        <v>299</v>
      </c>
      <c r="D176" s="24">
        <v>169</v>
      </c>
      <c r="E176" s="25">
        <v>2</v>
      </c>
      <c r="F176" s="26">
        <v>5</v>
      </c>
      <c r="G176" s="25">
        <v>6</v>
      </c>
      <c r="H176" s="26">
        <v>30</v>
      </c>
      <c r="I176" s="25">
        <v>2</v>
      </c>
      <c r="J176" s="26">
        <v>5</v>
      </c>
      <c r="K176" s="25">
        <v>2</v>
      </c>
      <c r="L176" s="27">
        <v>5</v>
      </c>
    </row>
    <row r="177" spans="1:12" ht="15.95" customHeight="1" x14ac:dyDescent="0.2">
      <c r="A177" s="22">
        <v>162</v>
      </c>
      <c r="B177" s="23" t="s">
        <v>300</v>
      </c>
      <c r="C177" s="23" t="s">
        <v>301</v>
      </c>
      <c r="D177" s="24">
        <v>170</v>
      </c>
      <c r="E177" s="25">
        <v>2</v>
      </c>
      <c r="F177" s="26">
        <v>5</v>
      </c>
      <c r="G177" s="25">
        <v>8</v>
      </c>
      <c r="H177" s="26">
        <v>30</v>
      </c>
      <c r="I177" s="25">
        <v>2</v>
      </c>
      <c r="J177" s="26">
        <v>15</v>
      </c>
      <c r="K177" s="25">
        <v>2</v>
      </c>
      <c r="L177" s="27">
        <v>2</v>
      </c>
    </row>
    <row r="178" spans="1:12" ht="15.95" customHeight="1" x14ac:dyDescent="0.2">
      <c r="A178" s="22">
        <v>163</v>
      </c>
      <c r="B178" s="23" t="s">
        <v>302</v>
      </c>
      <c r="C178" s="23" t="s">
        <v>303</v>
      </c>
      <c r="D178" s="24">
        <v>171</v>
      </c>
      <c r="E178" s="25">
        <v>3</v>
      </c>
      <c r="F178" s="26">
        <v>30</v>
      </c>
      <c r="G178" s="25">
        <v>8</v>
      </c>
      <c r="H178" s="26">
        <v>20</v>
      </c>
      <c r="I178" s="25">
        <v>2</v>
      </c>
      <c r="J178" s="26">
        <v>20</v>
      </c>
      <c r="K178" s="25">
        <v>3</v>
      </c>
      <c r="L178" s="27">
        <v>30</v>
      </c>
    </row>
    <row r="179" spans="1:12" ht="15.95" customHeight="1" x14ac:dyDescent="0.2">
      <c r="A179" s="22">
        <v>164</v>
      </c>
      <c r="B179" s="23" t="s">
        <v>304</v>
      </c>
      <c r="C179" s="23" t="s">
        <v>305</v>
      </c>
      <c r="D179" s="24">
        <v>172</v>
      </c>
      <c r="E179" s="25">
        <v>3</v>
      </c>
      <c r="F179" s="26">
        <v>20</v>
      </c>
      <c r="G179" s="25">
        <v>8</v>
      </c>
      <c r="H179" s="26">
        <v>20</v>
      </c>
      <c r="I179" s="25">
        <v>5</v>
      </c>
      <c r="J179" s="26">
        <v>50</v>
      </c>
      <c r="K179" s="25">
        <v>2</v>
      </c>
      <c r="L179" s="27">
        <v>15</v>
      </c>
    </row>
    <row r="180" spans="1:12" ht="15.95" customHeight="1" x14ac:dyDescent="0.2">
      <c r="A180" s="22">
        <v>165</v>
      </c>
      <c r="B180" s="23" t="s">
        <v>306</v>
      </c>
      <c r="C180" s="26">
        <v>218</v>
      </c>
      <c r="D180" s="24">
        <v>173</v>
      </c>
      <c r="E180" s="25">
        <v>5</v>
      </c>
      <c r="F180" s="26">
        <v>60</v>
      </c>
      <c r="G180" s="25">
        <v>8</v>
      </c>
      <c r="H180" s="26">
        <v>20</v>
      </c>
      <c r="I180" s="25">
        <v>9</v>
      </c>
      <c r="J180" s="26">
        <v>100</v>
      </c>
      <c r="K180" s="25">
        <v>5</v>
      </c>
      <c r="L180" s="27">
        <v>60</v>
      </c>
    </row>
    <row r="181" spans="1:12" ht="15.95" customHeight="1" x14ac:dyDescent="0.2">
      <c r="A181" s="22">
        <v>166</v>
      </c>
      <c r="B181" s="23" t="s">
        <v>307</v>
      </c>
      <c r="C181" s="23" t="s">
        <v>308</v>
      </c>
      <c r="D181" s="24">
        <v>174</v>
      </c>
      <c r="E181" s="25">
        <v>5</v>
      </c>
      <c r="F181" s="26">
        <v>70</v>
      </c>
      <c r="G181" s="25">
        <v>8</v>
      </c>
      <c r="H181" s="26">
        <v>20</v>
      </c>
      <c r="I181" s="25">
        <v>8</v>
      </c>
      <c r="J181" s="26">
        <v>90</v>
      </c>
      <c r="K181" s="25">
        <v>8</v>
      </c>
      <c r="L181" s="27">
        <v>60</v>
      </c>
    </row>
    <row r="182" spans="1:12" ht="15.95" customHeight="1" x14ac:dyDescent="0.2">
      <c r="A182" s="22">
        <v>167</v>
      </c>
      <c r="B182" s="23" t="s">
        <v>309</v>
      </c>
      <c r="C182" s="26"/>
      <c r="D182" s="24">
        <v>175</v>
      </c>
      <c r="E182" s="25">
        <v>8</v>
      </c>
      <c r="F182" s="26">
        <v>80</v>
      </c>
      <c r="G182" s="25">
        <v>8</v>
      </c>
      <c r="H182" s="26">
        <v>20</v>
      </c>
      <c r="I182" s="25">
        <v>8</v>
      </c>
      <c r="J182" s="26">
        <v>80</v>
      </c>
      <c r="K182" s="25">
        <v>8</v>
      </c>
      <c r="L182" s="27">
        <v>80</v>
      </c>
    </row>
    <row r="183" spans="1:12" ht="15.95" customHeight="1" x14ac:dyDescent="0.2">
      <c r="A183" s="22">
        <v>168</v>
      </c>
      <c r="B183" s="23" t="s">
        <v>310</v>
      </c>
      <c r="C183" s="23" t="s">
        <v>311</v>
      </c>
      <c r="D183" s="24">
        <v>176</v>
      </c>
      <c r="E183" s="25">
        <v>8</v>
      </c>
      <c r="F183" s="26">
        <v>80</v>
      </c>
      <c r="G183" s="25">
        <v>4</v>
      </c>
      <c r="H183" s="26">
        <v>30</v>
      </c>
      <c r="I183" s="25">
        <v>7</v>
      </c>
      <c r="J183" s="26">
        <v>70</v>
      </c>
      <c r="K183" s="25">
        <v>5</v>
      </c>
      <c r="L183" s="27">
        <v>40</v>
      </c>
    </row>
    <row r="184" spans="1:12" ht="15.95" customHeight="1" x14ac:dyDescent="0.2">
      <c r="A184" s="22">
        <v>169</v>
      </c>
      <c r="B184" s="23" t="s">
        <v>312</v>
      </c>
      <c r="C184" s="23" t="s">
        <v>313</v>
      </c>
      <c r="D184" s="24">
        <v>177</v>
      </c>
      <c r="E184" s="25">
        <v>8</v>
      </c>
      <c r="F184" s="26">
        <v>80</v>
      </c>
      <c r="G184" s="25">
        <v>8</v>
      </c>
      <c r="H184" s="26">
        <v>20</v>
      </c>
      <c r="I184" s="25">
        <v>9</v>
      </c>
      <c r="J184" s="26">
        <v>90</v>
      </c>
      <c r="K184" s="25">
        <v>8</v>
      </c>
      <c r="L184" s="27">
        <v>80</v>
      </c>
    </row>
    <row r="185" spans="1:12" ht="15.95" customHeight="1" x14ac:dyDescent="0.2">
      <c r="A185" s="22">
        <v>170</v>
      </c>
      <c r="B185" s="23" t="s">
        <v>314</v>
      </c>
      <c r="C185" s="23" t="s">
        <v>315</v>
      </c>
      <c r="D185" s="24">
        <v>178</v>
      </c>
      <c r="E185" s="25">
        <v>2</v>
      </c>
      <c r="F185" s="26">
        <v>5</v>
      </c>
      <c r="G185" s="25">
        <v>8</v>
      </c>
      <c r="H185" s="26">
        <v>20</v>
      </c>
      <c r="I185" s="25">
        <v>2</v>
      </c>
      <c r="J185" s="26">
        <v>20</v>
      </c>
      <c r="K185" s="25">
        <v>2</v>
      </c>
      <c r="L185" s="27">
        <v>10</v>
      </c>
    </row>
    <row r="186" spans="1:12" ht="15.95" customHeight="1" x14ac:dyDescent="0.2">
      <c r="A186" s="22">
        <v>171</v>
      </c>
      <c r="B186" s="23" t="s">
        <v>316</v>
      </c>
      <c r="C186" s="23" t="s">
        <v>317</v>
      </c>
      <c r="D186" s="24">
        <v>179</v>
      </c>
      <c r="E186" s="25">
        <v>5</v>
      </c>
      <c r="F186" s="26">
        <v>30</v>
      </c>
      <c r="G186" s="25">
        <v>8</v>
      </c>
      <c r="H186" s="26">
        <v>20</v>
      </c>
      <c r="I186" s="25">
        <v>8</v>
      </c>
      <c r="J186" s="26">
        <v>90</v>
      </c>
      <c r="K186" s="25">
        <v>8</v>
      </c>
      <c r="L186" s="27">
        <v>70</v>
      </c>
    </row>
    <row r="187" spans="1:12" ht="15.95" customHeight="1" x14ac:dyDescent="0.2">
      <c r="A187" s="22">
        <v>172</v>
      </c>
      <c r="B187" s="23" t="s">
        <v>318</v>
      </c>
      <c r="C187" s="26">
        <v>81</v>
      </c>
      <c r="D187" s="24">
        <v>180</v>
      </c>
      <c r="E187" s="25">
        <v>8</v>
      </c>
      <c r="F187" s="26">
        <v>30</v>
      </c>
      <c r="G187" s="25">
        <v>8</v>
      </c>
      <c r="H187" s="26">
        <v>20</v>
      </c>
      <c r="I187" s="25">
        <v>9</v>
      </c>
      <c r="J187" s="26">
        <v>100</v>
      </c>
      <c r="K187" s="25">
        <v>8</v>
      </c>
      <c r="L187" s="27">
        <v>80</v>
      </c>
    </row>
    <row r="188" spans="1:12" s="3" customFormat="1" ht="15.95" customHeight="1" x14ac:dyDescent="0.2">
      <c r="A188" s="19" t="s">
        <v>41</v>
      </c>
      <c r="B188" s="21" t="s">
        <v>41</v>
      </c>
      <c r="C188" s="21" t="s">
        <v>42</v>
      </c>
      <c r="D188" s="20">
        <v>181</v>
      </c>
      <c r="E188" s="28">
        <v>9</v>
      </c>
      <c r="F188" s="29">
        <v>100</v>
      </c>
      <c r="G188" s="28">
        <v>9</v>
      </c>
      <c r="H188" s="29">
        <v>30</v>
      </c>
      <c r="I188" s="28">
        <v>9</v>
      </c>
      <c r="J188" s="29">
        <v>100</v>
      </c>
      <c r="K188" s="28">
        <v>9</v>
      </c>
      <c r="L188" s="30">
        <v>100</v>
      </c>
    </row>
    <row r="189" spans="1:12" ht="15.95" customHeight="1" x14ac:dyDescent="0.2">
      <c r="A189" s="22">
        <v>173</v>
      </c>
      <c r="B189" s="23" t="s">
        <v>319</v>
      </c>
      <c r="C189" s="23" t="s">
        <v>320</v>
      </c>
      <c r="D189" s="24">
        <v>182</v>
      </c>
      <c r="E189" s="25">
        <v>2</v>
      </c>
      <c r="F189" s="26">
        <v>30</v>
      </c>
      <c r="G189" s="25">
        <v>8</v>
      </c>
      <c r="H189" s="26">
        <v>20</v>
      </c>
      <c r="I189" s="25">
        <v>3</v>
      </c>
      <c r="J189" s="26">
        <v>30</v>
      </c>
      <c r="K189" s="25">
        <v>2</v>
      </c>
      <c r="L189" s="27">
        <v>10</v>
      </c>
    </row>
    <row r="190" spans="1:12" ht="15.95" customHeight="1" x14ac:dyDescent="0.2">
      <c r="A190" s="22">
        <v>174</v>
      </c>
      <c r="B190" s="23" t="s">
        <v>321</v>
      </c>
      <c r="C190" s="26">
        <v>1133</v>
      </c>
      <c r="D190" s="24">
        <v>183</v>
      </c>
      <c r="E190" s="25">
        <v>9</v>
      </c>
      <c r="F190" s="26">
        <v>100</v>
      </c>
      <c r="G190" s="25">
        <v>8</v>
      </c>
      <c r="H190" s="26">
        <v>20</v>
      </c>
      <c r="I190" s="25">
        <v>9</v>
      </c>
      <c r="J190" s="26">
        <v>100</v>
      </c>
      <c r="K190" s="25">
        <v>9</v>
      </c>
      <c r="L190" s="27">
        <v>100</v>
      </c>
    </row>
    <row r="191" spans="1:12" ht="15.95" customHeight="1" x14ac:dyDescent="0.2">
      <c r="A191" s="22">
        <v>175</v>
      </c>
      <c r="B191" s="23" t="s">
        <v>322</v>
      </c>
      <c r="C191" s="23" t="s">
        <v>323</v>
      </c>
      <c r="D191" s="24">
        <v>184</v>
      </c>
      <c r="E191" s="31" t="s">
        <v>324</v>
      </c>
      <c r="F191" s="23" t="s">
        <v>324</v>
      </c>
      <c r="G191" s="25">
        <v>8</v>
      </c>
      <c r="H191" s="26">
        <v>20</v>
      </c>
      <c r="I191" s="25">
        <v>2</v>
      </c>
      <c r="J191" s="26">
        <v>20</v>
      </c>
      <c r="K191" s="25">
        <v>2</v>
      </c>
      <c r="L191" s="27">
        <v>10</v>
      </c>
    </row>
    <row r="192" spans="1:12" ht="15.95" customHeight="1" x14ac:dyDescent="0.2">
      <c r="A192" s="22">
        <v>176</v>
      </c>
      <c r="B192" s="23" t="s">
        <v>325</v>
      </c>
      <c r="C192" s="26">
        <v>3456</v>
      </c>
      <c r="D192" s="24">
        <v>185</v>
      </c>
      <c r="E192" s="25">
        <v>3</v>
      </c>
      <c r="F192" s="26">
        <v>30</v>
      </c>
      <c r="G192" s="25">
        <v>8</v>
      </c>
      <c r="H192" s="26">
        <v>20</v>
      </c>
      <c r="I192" s="25">
        <v>8</v>
      </c>
      <c r="J192" s="26">
        <v>80</v>
      </c>
      <c r="K192" s="25">
        <v>2</v>
      </c>
      <c r="L192" s="27">
        <v>5</v>
      </c>
    </row>
    <row r="193" spans="1:12" ht="15.95" customHeight="1" x14ac:dyDescent="0.2">
      <c r="A193" s="22">
        <v>177</v>
      </c>
      <c r="B193" s="23" t="s">
        <v>326</v>
      </c>
      <c r="C193" s="23" t="s">
        <v>327</v>
      </c>
      <c r="D193" s="24">
        <v>186</v>
      </c>
      <c r="E193" s="25">
        <v>8</v>
      </c>
      <c r="F193" s="26">
        <v>70</v>
      </c>
      <c r="G193" s="25">
        <v>8</v>
      </c>
      <c r="H193" s="26">
        <v>20</v>
      </c>
      <c r="I193" s="25">
        <v>7</v>
      </c>
      <c r="J193" s="26">
        <v>70</v>
      </c>
      <c r="K193" s="25">
        <v>2</v>
      </c>
      <c r="L193" s="27">
        <v>5</v>
      </c>
    </row>
    <row r="194" spans="1:12" ht="15.95" customHeight="1" x14ac:dyDescent="0.2">
      <c r="A194" s="22">
        <v>178</v>
      </c>
      <c r="B194" s="23" t="s">
        <v>328</v>
      </c>
      <c r="C194" s="23" t="s">
        <v>329</v>
      </c>
      <c r="D194" s="24">
        <v>187</v>
      </c>
      <c r="E194" s="25">
        <v>3</v>
      </c>
      <c r="F194" s="26">
        <v>30</v>
      </c>
      <c r="G194" s="25">
        <v>8</v>
      </c>
      <c r="H194" s="26">
        <v>20</v>
      </c>
      <c r="I194" s="25">
        <v>8</v>
      </c>
      <c r="J194" s="26">
        <v>90</v>
      </c>
      <c r="K194" s="25">
        <v>8</v>
      </c>
      <c r="L194" s="27">
        <v>80</v>
      </c>
    </row>
    <row r="195" spans="1:12" ht="15.95" customHeight="1" x14ac:dyDescent="0.2">
      <c r="A195" s="22">
        <v>179</v>
      </c>
      <c r="B195" s="23" t="s">
        <v>330</v>
      </c>
      <c r="C195" s="26">
        <v>9290</v>
      </c>
      <c r="D195" s="24">
        <v>188</v>
      </c>
      <c r="E195" s="25">
        <v>8</v>
      </c>
      <c r="F195" s="26">
        <v>80</v>
      </c>
      <c r="G195" s="25">
        <v>8</v>
      </c>
      <c r="H195" s="26">
        <v>20</v>
      </c>
      <c r="I195" s="25">
        <v>9</v>
      </c>
      <c r="J195" s="26">
        <v>100</v>
      </c>
      <c r="K195" s="25">
        <v>8</v>
      </c>
      <c r="L195" s="27">
        <v>60</v>
      </c>
    </row>
    <row r="196" spans="1:12" ht="15.95" customHeight="1" x14ac:dyDescent="0.2">
      <c r="A196" s="22">
        <v>180</v>
      </c>
      <c r="B196" s="23" t="s">
        <v>331</v>
      </c>
      <c r="C196" s="23" t="s">
        <v>332</v>
      </c>
      <c r="D196" s="24">
        <v>189</v>
      </c>
      <c r="E196" s="25">
        <v>3</v>
      </c>
      <c r="F196" s="26">
        <v>30</v>
      </c>
      <c r="G196" s="25">
        <v>8</v>
      </c>
      <c r="H196" s="26">
        <v>20</v>
      </c>
      <c r="I196" s="25">
        <v>2</v>
      </c>
      <c r="J196" s="26">
        <v>20</v>
      </c>
      <c r="K196" s="25">
        <v>2</v>
      </c>
      <c r="L196" s="27">
        <v>10</v>
      </c>
    </row>
    <row r="197" spans="1:12" ht="15.95" customHeight="1" x14ac:dyDescent="0.2">
      <c r="A197" s="22">
        <v>181</v>
      </c>
      <c r="B197" s="23" t="s">
        <v>333</v>
      </c>
      <c r="C197" s="23" t="s">
        <v>334</v>
      </c>
      <c r="D197" s="24">
        <v>190</v>
      </c>
      <c r="E197" s="25">
        <v>2</v>
      </c>
      <c r="F197" s="26">
        <v>10</v>
      </c>
      <c r="G197" s="25">
        <v>8</v>
      </c>
      <c r="H197" s="26">
        <v>20</v>
      </c>
      <c r="I197" s="25">
        <v>3</v>
      </c>
      <c r="J197" s="26">
        <v>20</v>
      </c>
      <c r="K197" s="25">
        <v>2</v>
      </c>
      <c r="L197" s="27">
        <v>10</v>
      </c>
    </row>
    <row r="198" spans="1:12" ht="15.95" customHeight="1" x14ac:dyDescent="0.2">
      <c r="A198" s="22">
        <v>182</v>
      </c>
      <c r="B198" s="23" t="s">
        <v>335</v>
      </c>
      <c r="C198" s="26">
        <v>15034</v>
      </c>
      <c r="D198" s="24">
        <v>191</v>
      </c>
      <c r="E198" s="25">
        <v>7</v>
      </c>
      <c r="F198" s="26">
        <v>70</v>
      </c>
      <c r="G198" s="25">
        <v>3</v>
      </c>
      <c r="H198" s="26">
        <v>30</v>
      </c>
      <c r="I198" s="25">
        <v>7</v>
      </c>
      <c r="J198" s="26">
        <v>70</v>
      </c>
      <c r="K198" s="25">
        <v>9</v>
      </c>
      <c r="L198" s="27">
        <v>90</v>
      </c>
    </row>
    <row r="199" spans="1:12" ht="15.95" customHeight="1" x14ac:dyDescent="0.2">
      <c r="A199" s="22">
        <v>183</v>
      </c>
      <c r="B199" s="23" t="s">
        <v>336</v>
      </c>
      <c r="C199" s="23" t="s">
        <v>337</v>
      </c>
      <c r="D199" s="24">
        <v>192</v>
      </c>
      <c r="E199" s="25">
        <v>8</v>
      </c>
      <c r="F199" s="26">
        <v>80</v>
      </c>
      <c r="G199" s="25">
        <v>8</v>
      </c>
      <c r="H199" s="26">
        <v>10</v>
      </c>
      <c r="I199" s="25">
        <v>9</v>
      </c>
      <c r="J199" s="26">
        <v>100</v>
      </c>
      <c r="K199" s="25">
        <v>5</v>
      </c>
      <c r="L199" s="27">
        <v>50</v>
      </c>
    </row>
    <row r="200" spans="1:12" ht="15.95" customHeight="1" x14ac:dyDescent="0.2">
      <c r="A200" s="22">
        <v>184</v>
      </c>
      <c r="B200" s="23" t="s">
        <v>338</v>
      </c>
      <c r="C200" s="23" t="s">
        <v>339</v>
      </c>
      <c r="D200" s="24">
        <v>193</v>
      </c>
      <c r="E200" s="25">
        <v>8</v>
      </c>
      <c r="F200" s="26">
        <v>60</v>
      </c>
      <c r="G200" s="25">
        <v>8</v>
      </c>
      <c r="H200" s="26">
        <v>20</v>
      </c>
      <c r="I200" s="25">
        <v>5</v>
      </c>
      <c r="J200" s="26">
        <v>50</v>
      </c>
      <c r="K200" s="25">
        <v>5</v>
      </c>
      <c r="L200" s="27">
        <v>40</v>
      </c>
    </row>
    <row r="201" spans="1:12" ht="15.95" customHeight="1" x14ac:dyDescent="0.2">
      <c r="A201" s="22">
        <v>185</v>
      </c>
      <c r="B201" s="23" t="s">
        <v>340</v>
      </c>
      <c r="C201" s="26"/>
      <c r="D201" s="24">
        <v>194</v>
      </c>
      <c r="E201" s="25">
        <v>3</v>
      </c>
      <c r="F201" s="26">
        <v>30</v>
      </c>
      <c r="G201" s="25">
        <v>8</v>
      </c>
      <c r="H201" s="26">
        <v>30</v>
      </c>
      <c r="I201" s="25">
        <v>7</v>
      </c>
      <c r="J201" s="26">
        <v>70</v>
      </c>
      <c r="K201" s="25">
        <v>3</v>
      </c>
      <c r="L201" s="27">
        <v>20</v>
      </c>
    </row>
    <row r="202" spans="1:12" ht="15.95" customHeight="1" x14ac:dyDescent="0.2">
      <c r="A202" s="22">
        <v>186</v>
      </c>
      <c r="B202" s="23" t="s">
        <v>341</v>
      </c>
      <c r="C202" s="26">
        <v>428</v>
      </c>
      <c r="D202" s="24">
        <v>195</v>
      </c>
      <c r="E202" s="25">
        <v>5</v>
      </c>
      <c r="F202" s="26">
        <v>40</v>
      </c>
      <c r="G202" s="25">
        <v>8</v>
      </c>
      <c r="H202" s="26">
        <v>20</v>
      </c>
      <c r="I202" s="25">
        <v>8</v>
      </c>
      <c r="J202" s="26">
        <v>90</v>
      </c>
      <c r="K202" s="25">
        <v>5</v>
      </c>
      <c r="L202" s="27">
        <v>50</v>
      </c>
    </row>
    <row r="203" spans="1:12" ht="15.95" customHeight="1" x14ac:dyDescent="0.2">
      <c r="A203" s="22">
        <v>187</v>
      </c>
      <c r="B203" s="23" t="s">
        <v>342</v>
      </c>
      <c r="C203" s="23" t="s">
        <v>343</v>
      </c>
      <c r="D203" s="24">
        <v>196</v>
      </c>
      <c r="E203" s="25">
        <v>8</v>
      </c>
      <c r="F203" s="26">
        <v>80</v>
      </c>
      <c r="G203" s="25">
        <v>8</v>
      </c>
      <c r="H203" s="26">
        <v>20</v>
      </c>
      <c r="I203" s="25">
        <v>8</v>
      </c>
      <c r="J203" s="26">
        <v>80</v>
      </c>
      <c r="K203" s="25">
        <v>5</v>
      </c>
      <c r="L203" s="27">
        <v>30</v>
      </c>
    </row>
    <row r="204" spans="1:12" ht="15.95" customHeight="1" x14ac:dyDescent="0.2">
      <c r="A204" s="22">
        <v>188</v>
      </c>
      <c r="B204" s="23" t="s">
        <v>344</v>
      </c>
      <c r="C204" s="23" t="s">
        <v>345</v>
      </c>
      <c r="D204" s="24">
        <v>197</v>
      </c>
      <c r="E204" s="25">
        <v>8</v>
      </c>
      <c r="F204" s="26">
        <v>80</v>
      </c>
      <c r="G204" s="25">
        <v>8</v>
      </c>
      <c r="H204" s="26">
        <v>20</v>
      </c>
      <c r="I204" s="25">
        <v>8</v>
      </c>
      <c r="J204" s="26">
        <v>80</v>
      </c>
      <c r="K204" s="25">
        <v>5</v>
      </c>
      <c r="L204" s="27">
        <v>30</v>
      </c>
    </row>
    <row r="205" spans="1:12" ht="15.95" customHeight="1" x14ac:dyDescent="0.2">
      <c r="A205" s="22">
        <v>189</v>
      </c>
      <c r="B205" s="23" t="s">
        <v>346</v>
      </c>
      <c r="C205" s="23" t="s">
        <v>347</v>
      </c>
      <c r="D205" s="24">
        <v>198</v>
      </c>
      <c r="E205" s="25">
        <v>3</v>
      </c>
      <c r="F205" s="26">
        <v>30</v>
      </c>
      <c r="G205" s="25">
        <v>5</v>
      </c>
      <c r="H205" s="26">
        <v>30</v>
      </c>
      <c r="I205" s="25">
        <v>8</v>
      </c>
      <c r="J205" s="26">
        <v>80</v>
      </c>
      <c r="K205" s="25">
        <v>3</v>
      </c>
      <c r="L205" s="27">
        <v>20</v>
      </c>
    </row>
    <row r="206" spans="1:12" ht="15.95" customHeight="1" x14ac:dyDescent="0.2">
      <c r="A206" s="22">
        <v>190</v>
      </c>
      <c r="B206" s="23" t="s">
        <v>348</v>
      </c>
      <c r="C206" s="23" t="s">
        <v>349</v>
      </c>
      <c r="D206" s="24">
        <v>199</v>
      </c>
      <c r="E206" s="25">
        <v>5</v>
      </c>
      <c r="F206" s="26">
        <v>40</v>
      </c>
      <c r="G206" s="25">
        <v>5</v>
      </c>
      <c r="H206" s="26">
        <v>30</v>
      </c>
      <c r="I206" s="25">
        <v>8</v>
      </c>
      <c r="J206" s="26">
        <v>80</v>
      </c>
      <c r="K206" s="25">
        <v>5</v>
      </c>
      <c r="L206" s="27">
        <v>40</v>
      </c>
    </row>
    <row r="207" spans="1:12" ht="15.95" customHeight="1" x14ac:dyDescent="0.2">
      <c r="A207" s="22">
        <v>191</v>
      </c>
      <c r="B207" s="23" t="s">
        <v>350</v>
      </c>
      <c r="C207" s="23" t="s">
        <v>351</v>
      </c>
      <c r="D207" s="24">
        <v>200</v>
      </c>
      <c r="E207" s="25">
        <v>3</v>
      </c>
      <c r="F207" s="26">
        <v>30</v>
      </c>
      <c r="G207" s="25">
        <v>8</v>
      </c>
      <c r="H207" s="26">
        <v>10</v>
      </c>
      <c r="I207" s="25">
        <v>3</v>
      </c>
      <c r="J207" s="26">
        <v>30</v>
      </c>
      <c r="K207" s="25">
        <v>2</v>
      </c>
      <c r="L207" s="27">
        <v>10</v>
      </c>
    </row>
    <row r="208" spans="1:12" s="3" customFormat="1" ht="15.95" customHeight="1" x14ac:dyDescent="0.2">
      <c r="A208" s="19" t="s">
        <v>41</v>
      </c>
      <c r="B208" s="21" t="s">
        <v>41</v>
      </c>
      <c r="C208" s="21" t="s">
        <v>42</v>
      </c>
      <c r="D208" s="20">
        <v>201</v>
      </c>
      <c r="E208" s="28">
        <v>9</v>
      </c>
      <c r="F208" s="29">
        <v>100</v>
      </c>
      <c r="G208" s="28">
        <v>9</v>
      </c>
      <c r="H208" s="29">
        <v>30</v>
      </c>
      <c r="I208" s="28">
        <v>9</v>
      </c>
      <c r="J208" s="29">
        <v>100</v>
      </c>
      <c r="K208" s="28">
        <v>9</v>
      </c>
      <c r="L208" s="30">
        <v>100</v>
      </c>
    </row>
    <row r="209" spans="1:12" ht="15.95" customHeight="1" x14ac:dyDescent="0.2">
      <c r="A209" s="22">
        <v>192</v>
      </c>
      <c r="B209" s="23" t="s">
        <v>352</v>
      </c>
      <c r="C209" s="23" t="s">
        <v>353</v>
      </c>
      <c r="D209" s="24">
        <v>202</v>
      </c>
      <c r="E209" s="25">
        <v>7</v>
      </c>
      <c r="F209" s="26">
        <v>70</v>
      </c>
      <c r="G209" s="25">
        <v>8</v>
      </c>
      <c r="H209" s="26">
        <v>10</v>
      </c>
      <c r="I209" s="25">
        <v>9</v>
      </c>
      <c r="J209" s="26">
        <v>100</v>
      </c>
      <c r="K209" s="25">
        <v>8</v>
      </c>
      <c r="L209" s="27">
        <v>70</v>
      </c>
    </row>
    <row r="210" spans="1:12" ht="15.95" customHeight="1" x14ac:dyDescent="0.2">
      <c r="A210" s="22">
        <v>193</v>
      </c>
      <c r="B210" s="23" t="s">
        <v>354</v>
      </c>
      <c r="C210" s="23" t="s">
        <v>355</v>
      </c>
      <c r="D210" s="24">
        <v>203</v>
      </c>
      <c r="E210" s="25">
        <v>5</v>
      </c>
      <c r="F210" s="26">
        <v>60</v>
      </c>
      <c r="G210" s="25">
        <v>8</v>
      </c>
      <c r="H210" s="26">
        <v>10</v>
      </c>
      <c r="I210" s="25">
        <v>9</v>
      </c>
      <c r="J210" s="26">
        <v>100</v>
      </c>
      <c r="K210" s="25">
        <v>5</v>
      </c>
      <c r="L210" s="27">
        <v>40</v>
      </c>
    </row>
    <row r="211" spans="1:12" ht="15.95" customHeight="1" x14ac:dyDescent="0.2">
      <c r="A211" s="22">
        <v>194</v>
      </c>
      <c r="B211" s="23" t="s">
        <v>356</v>
      </c>
      <c r="C211" s="23" t="s">
        <v>357</v>
      </c>
      <c r="D211" s="24">
        <v>204</v>
      </c>
      <c r="E211" s="25">
        <v>3</v>
      </c>
      <c r="F211" s="26">
        <v>20</v>
      </c>
      <c r="G211" s="25">
        <v>5</v>
      </c>
      <c r="H211" s="26">
        <v>30</v>
      </c>
      <c r="I211" s="25">
        <v>5</v>
      </c>
      <c r="J211" s="26">
        <v>30</v>
      </c>
      <c r="K211" s="25">
        <v>2</v>
      </c>
      <c r="L211" s="27">
        <v>10</v>
      </c>
    </row>
    <row r="212" spans="1:12" ht="15.95" customHeight="1" x14ac:dyDescent="0.2">
      <c r="A212" s="22">
        <v>195</v>
      </c>
      <c r="B212" s="23" t="s">
        <v>358</v>
      </c>
      <c r="C212" s="23" t="s">
        <v>359</v>
      </c>
      <c r="D212" s="24">
        <v>205</v>
      </c>
      <c r="E212" s="25">
        <v>5</v>
      </c>
      <c r="F212" s="26">
        <v>40</v>
      </c>
      <c r="G212" s="25">
        <v>8</v>
      </c>
      <c r="H212" s="26">
        <v>20</v>
      </c>
      <c r="I212" s="25">
        <v>8</v>
      </c>
      <c r="J212" s="26">
        <v>90</v>
      </c>
      <c r="K212" s="25">
        <v>3</v>
      </c>
      <c r="L212" s="27">
        <v>20</v>
      </c>
    </row>
    <row r="213" spans="1:12" ht="15.95" customHeight="1" x14ac:dyDescent="0.2">
      <c r="A213" s="22">
        <v>196</v>
      </c>
      <c r="B213" s="23" t="s">
        <v>360</v>
      </c>
      <c r="C213" s="23" t="s">
        <v>95</v>
      </c>
      <c r="D213" s="24">
        <v>206</v>
      </c>
      <c r="E213" s="25">
        <v>5</v>
      </c>
      <c r="F213" s="26">
        <v>40</v>
      </c>
      <c r="G213" s="25">
        <v>8</v>
      </c>
      <c r="H213" s="26">
        <v>10</v>
      </c>
      <c r="I213" s="25">
        <v>8</v>
      </c>
      <c r="J213" s="26">
        <v>80</v>
      </c>
      <c r="K213" s="25">
        <v>3</v>
      </c>
      <c r="L213" s="27">
        <v>15</v>
      </c>
    </row>
    <row r="214" spans="1:12" ht="15.95" customHeight="1" x14ac:dyDescent="0.2">
      <c r="A214" s="22">
        <v>197</v>
      </c>
      <c r="B214" s="23" t="s">
        <v>361</v>
      </c>
      <c r="C214" s="26"/>
      <c r="D214" s="24">
        <v>207</v>
      </c>
      <c r="E214" s="25">
        <v>3</v>
      </c>
      <c r="F214" s="26">
        <v>20</v>
      </c>
      <c r="G214" s="25">
        <v>5</v>
      </c>
      <c r="H214" s="26">
        <v>20</v>
      </c>
      <c r="I214" s="25">
        <v>3</v>
      </c>
      <c r="J214" s="26">
        <v>20</v>
      </c>
      <c r="K214" s="25">
        <v>2</v>
      </c>
      <c r="L214" s="27">
        <v>15</v>
      </c>
    </row>
    <row r="215" spans="1:12" ht="15.95" customHeight="1" x14ac:dyDescent="0.2">
      <c r="A215" s="22">
        <v>198</v>
      </c>
      <c r="B215" s="23" t="s">
        <v>362</v>
      </c>
      <c r="C215" s="23" t="s">
        <v>363</v>
      </c>
      <c r="D215" s="24">
        <v>208</v>
      </c>
      <c r="E215" s="31" t="s">
        <v>324</v>
      </c>
      <c r="F215" s="23" t="s">
        <v>324</v>
      </c>
      <c r="G215" s="25">
        <v>8</v>
      </c>
      <c r="H215" s="26">
        <v>10</v>
      </c>
      <c r="I215" s="25">
        <v>2</v>
      </c>
      <c r="J215" s="26">
        <v>10</v>
      </c>
      <c r="K215" s="25">
        <v>2</v>
      </c>
      <c r="L215" s="27">
        <v>5</v>
      </c>
    </row>
    <row r="216" spans="1:12" ht="15.95" customHeight="1" x14ac:dyDescent="0.2">
      <c r="A216" s="22">
        <v>199</v>
      </c>
      <c r="B216" s="23" t="s">
        <v>364</v>
      </c>
      <c r="C216" s="23" t="s">
        <v>365</v>
      </c>
      <c r="D216" s="24">
        <v>209</v>
      </c>
      <c r="E216" s="25">
        <v>2</v>
      </c>
      <c r="F216" s="26">
        <v>20</v>
      </c>
      <c r="G216" s="25">
        <v>8</v>
      </c>
      <c r="H216" s="26">
        <v>10</v>
      </c>
      <c r="I216" s="25">
        <v>8</v>
      </c>
      <c r="J216" s="26">
        <v>80</v>
      </c>
      <c r="K216" s="25">
        <v>2</v>
      </c>
      <c r="L216" s="27">
        <v>5</v>
      </c>
    </row>
    <row r="217" spans="1:12" ht="15.95" customHeight="1" x14ac:dyDescent="0.2">
      <c r="A217" s="22">
        <v>200</v>
      </c>
      <c r="B217" s="23" t="s">
        <v>366</v>
      </c>
      <c r="C217" s="23" t="s">
        <v>95</v>
      </c>
      <c r="D217" s="24">
        <v>210</v>
      </c>
      <c r="E217" s="25">
        <v>3</v>
      </c>
      <c r="F217" s="26">
        <v>20</v>
      </c>
      <c r="G217" s="25">
        <v>2</v>
      </c>
      <c r="H217" s="26">
        <v>10</v>
      </c>
      <c r="I217" s="25">
        <v>8</v>
      </c>
      <c r="J217" s="26">
        <v>80</v>
      </c>
      <c r="K217" s="25">
        <v>8</v>
      </c>
      <c r="L217" s="27">
        <v>30</v>
      </c>
    </row>
    <row r="218" spans="1:12" ht="15.95" customHeight="1" x14ac:dyDescent="0.2">
      <c r="A218" s="22">
        <v>201</v>
      </c>
      <c r="B218" s="23" t="s">
        <v>367</v>
      </c>
      <c r="C218" s="26">
        <v>92</v>
      </c>
      <c r="D218" s="24">
        <v>211</v>
      </c>
      <c r="E218" s="31" t="s">
        <v>324</v>
      </c>
      <c r="F218" s="23" t="s">
        <v>324</v>
      </c>
      <c r="G218" s="25">
        <v>8</v>
      </c>
      <c r="H218" s="26">
        <v>20</v>
      </c>
      <c r="I218" s="25">
        <v>9</v>
      </c>
      <c r="J218" s="26">
        <v>100</v>
      </c>
      <c r="K218" s="25">
        <v>9</v>
      </c>
      <c r="L218" s="27">
        <v>100</v>
      </c>
    </row>
    <row r="219" spans="1:12" ht="15.95" customHeight="1" x14ac:dyDescent="0.2">
      <c r="A219" s="22">
        <v>202</v>
      </c>
      <c r="B219" s="23" t="s">
        <v>368</v>
      </c>
      <c r="C219" s="26">
        <v>1002</v>
      </c>
      <c r="D219" s="24">
        <v>212</v>
      </c>
      <c r="E219" s="31" t="s">
        <v>324</v>
      </c>
      <c r="F219" s="23" t="s">
        <v>324</v>
      </c>
      <c r="G219" s="25">
        <v>8</v>
      </c>
      <c r="H219" s="26">
        <v>20</v>
      </c>
      <c r="I219" s="25">
        <v>9</v>
      </c>
      <c r="J219" s="26">
        <v>100</v>
      </c>
      <c r="K219" s="25">
        <v>9</v>
      </c>
      <c r="L219" s="27">
        <v>100</v>
      </c>
    </row>
    <row r="220" spans="1:12" ht="15.95" customHeight="1" x14ac:dyDescent="0.2">
      <c r="A220" s="22">
        <v>203</v>
      </c>
      <c r="B220" s="23" t="s">
        <v>369</v>
      </c>
      <c r="C220" s="23" t="s">
        <v>370</v>
      </c>
      <c r="D220" s="24">
        <v>213</v>
      </c>
      <c r="E220" s="31" t="s">
        <v>324</v>
      </c>
      <c r="F220" s="23" t="s">
        <v>324</v>
      </c>
      <c r="G220" s="25">
        <v>8</v>
      </c>
      <c r="H220" s="26">
        <v>20</v>
      </c>
      <c r="I220" s="25">
        <v>7</v>
      </c>
      <c r="J220" s="26">
        <v>70</v>
      </c>
      <c r="K220" s="25">
        <v>9</v>
      </c>
      <c r="L220" s="27">
        <v>100</v>
      </c>
    </row>
    <row r="221" spans="1:12" ht="15.95" customHeight="1" x14ac:dyDescent="0.2">
      <c r="A221" s="22">
        <v>204</v>
      </c>
      <c r="B221" s="23" t="s">
        <v>371</v>
      </c>
      <c r="C221" s="26">
        <v>1182</v>
      </c>
      <c r="D221" s="24">
        <v>214</v>
      </c>
      <c r="E221" s="25">
        <v>9</v>
      </c>
      <c r="F221" s="26">
        <v>100</v>
      </c>
      <c r="G221" s="25">
        <v>8</v>
      </c>
      <c r="H221" s="26">
        <v>20</v>
      </c>
      <c r="I221" s="25">
        <v>9</v>
      </c>
      <c r="J221" s="26">
        <v>100</v>
      </c>
      <c r="K221" s="25">
        <v>9</v>
      </c>
      <c r="L221" s="27">
        <v>100</v>
      </c>
    </row>
    <row r="222" spans="1:12" ht="15.95" customHeight="1" x14ac:dyDescent="0.2">
      <c r="A222" s="22">
        <v>205</v>
      </c>
      <c r="B222" s="23" t="s">
        <v>372</v>
      </c>
      <c r="C222" s="23" t="s">
        <v>373</v>
      </c>
      <c r="D222" s="24">
        <v>215</v>
      </c>
      <c r="E222" s="25">
        <v>5</v>
      </c>
      <c r="F222" s="26">
        <v>30</v>
      </c>
      <c r="G222" s="25">
        <v>5</v>
      </c>
      <c r="H222" s="26">
        <v>20</v>
      </c>
      <c r="I222" s="25">
        <v>8</v>
      </c>
      <c r="J222" s="26">
        <v>90</v>
      </c>
      <c r="K222" s="25">
        <v>8</v>
      </c>
      <c r="L222" s="27">
        <v>80</v>
      </c>
    </row>
    <row r="223" spans="1:12" ht="15.95" customHeight="1" x14ac:dyDescent="0.2">
      <c r="A223" s="22">
        <v>206</v>
      </c>
      <c r="B223" s="23" t="s">
        <v>374</v>
      </c>
      <c r="C223" s="23" t="s">
        <v>375</v>
      </c>
      <c r="D223" s="24">
        <v>216</v>
      </c>
      <c r="E223" s="25">
        <v>5</v>
      </c>
      <c r="F223" s="26">
        <v>40</v>
      </c>
      <c r="G223" s="25">
        <v>8</v>
      </c>
      <c r="H223" s="26">
        <v>20</v>
      </c>
      <c r="I223" s="25">
        <v>8</v>
      </c>
      <c r="J223" s="26">
        <v>90</v>
      </c>
      <c r="K223" s="25">
        <v>8</v>
      </c>
      <c r="L223" s="27">
        <v>70</v>
      </c>
    </row>
    <row r="224" spans="1:12" ht="15.95" customHeight="1" x14ac:dyDescent="0.2">
      <c r="A224" s="22">
        <v>207</v>
      </c>
      <c r="B224" s="23" t="s">
        <v>376</v>
      </c>
      <c r="C224" s="23" t="s">
        <v>377</v>
      </c>
      <c r="D224" s="24">
        <v>217</v>
      </c>
      <c r="E224" s="25">
        <v>9</v>
      </c>
      <c r="F224" s="26">
        <v>100</v>
      </c>
      <c r="G224" s="25">
        <v>8</v>
      </c>
      <c r="H224" s="26">
        <v>20</v>
      </c>
      <c r="I224" s="25">
        <v>9</v>
      </c>
      <c r="J224" s="26">
        <v>100</v>
      </c>
      <c r="K224" s="25">
        <v>9</v>
      </c>
      <c r="L224" s="27">
        <v>100</v>
      </c>
    </row>
    <row r="225" spans="1:12" ht="15.95" customHeight="1" x14ac:dyDescent="0.2">
      <c r="A225" s="22">
        <v>208</v>
      </c>
      <c r="B225" s="23" t="s">
        <v>378</v>
      </c>
      <c r="C225" s="23" t="s">
        <v>379</v>
      </c>
      <c r="D225" s="24">
        <v>218</v>
      </c>
      <c r="E225" s="25">
        <v>9</v>
      </c>
      <c r="F225" s="26">
        <v>90</v>
      </c>
      <c r="G225" s="25">
        <v>8</v>
      </c>
      <c r="H225" s="26">
        <v>20</v>
      </c>
      <c r="I225" s="25">
        <v>9</v>
      </c>
      <c r="J225" s="26">
        <v>100</v>
      </c>
      <c r="K225" s="25">
        <v>9</v>
      </c>
      <c r="L225" s="27">
        <v>100</v>
      </c>
    </row>
    <row r="226" spans="1:12" ht="15.95" customHeight="1" x14ac:dyDescent="0.2">
      <c r="A226" s="22">
        <v>209</v>
      </c>
      <c r="B226" s="23" t="s">
        <v>380</v>
      </c>
      <c r="C226" s="23" t="s">
        <v>381</v>
      </c>
      <c r="D226" s="24">
        <v>219</v>
      </c>
      <c r="E226" s="25">
        <v>2</v>
      </c>
      <c r="F226" s="26">
        <v>15</v>
      </c>
      <c r="G226" s="25">
        <v>8</v>
      </c>
      <c r="H226" s="26">
        <v>20</v>
      </c>
      <c r="I226" s="25">
        <v>7</v>
      </c>
      <c r="J226" s="26">
        <v>70</v>
      </c>
      <c r="K226" s="25">
        <v>3</v>
      </c>
      <c r="L226" s="27">
        <v>20</v>
      </c>
    </row>
    <row r="227" spans="1:12" ht="15.95" customHeight="1" x14ac:dyDescent="0.2">
      <c r="A227" s="22">
        <v>210</v>
      </c>
      <c r="B227" s="23" t="s">
        <v>382</v>
      </c>
      <c r="C227" s="23" t="s">
        <v>383</v>
      </c>
      <c r="D227" s="24">
        <v>220</v>
      </c>
      <c r="E227" s="25">
        <v>3</v>
      </c>
      <c r="F227" s="26">
        <v>30</v>
      </c>
      <c r="G227" s="25">
        <v>8</v>
      </c>
      <c r="H227" s="26">
        <v>20</v>
      </c>
      <c r="I227" s="25">
        <v>9</v>
      </c>
      <c r="J227" s="26">
        <v>100</v>
      </c>
      <c r="K227" s="25">
        <v>9</v>
      </c>
      <c r="L227" s="27">
        <v>100</v>
      </c>
    </row>
    <row r="228" spans="1:12" s="3" customFormat="1" ht="15.95" customHeight="1" x14ac:dyDescent="0.2">
      <c r="A228" s="19" t="s">
        <v>41</v>
      </c>
      <c r="B228" s="21" t="s">
        <v>41</v>
      </c>
      <c r="C228" s="21" t="s">
        <v>42</v>
      </c>
      <c r="D228" s="20">
        <v>221</v>
      </c>
      <c r="E228" s="28">
        <v>9</v>
      </c>
      <c r="F228" s="29">
        <v>100</v>
      </c>
      <c r="G228" s="28">
        <v>9</v>
      </c>
      <c r="H228" s="29">
        <v>30</v>
      </c>
      <c r="I228" s="28">
        <v>9</v>
      </c>
      <c r="J228" s="29">
        <v>100</v>
      </c>
      <c r="K228" s="28">
        <v>9</v>
      </c>
      <c r="L228" s="30">
        <v>100</v>
      </c>
    </row>
    <row r="229" spans="1:12" ht="15.95" customHeight="1" x14ac:dyDescent="0.2">
      <c r="A229" s="22">
        <v>211</v>
      </c>
      <c r="B229" s="23" t="s">
        <v>384</v>
      </c>
      <c r="C229" s="23" t="s">
        <v>385</v>
      </c>
      <c r="D229" s="24">
        <v>222</v>
      </c>
      <c r="E229" s="25">
        <v>2</v>
      </c>
      <c r="F229" s="26">
        <v>15</v>
      </c>
      <c r="G229" s="25">
        <v>8</v>
      </c>
      <c r="H229" s="26">
        <v>10</v>
      </c>
      <c r="I229" s="25">
        <v>7</v>
      </c>
      <c r="J229" s="26">
        <v>70</v>
      </c>
      <c r="K229" s="25">
        <v>5</v>
      </c>
      <c r="L229" s="27">
        <v>40</v>
      </c>
    </row>
    <row r="230" spans="1:12" ht="15.95" customHeight="1" x14ac:dyDescent="0.2">
      <c r="A230" s="22">
        <v>212</v>
      </c>
      <c r="B230" s="23" t="s">
        <v>386</v>
      </c>
      <c r="C230" s="23" t="s">
        <v>387</v>
      </c>
      <c r="D230" s="24">
        <v>223</v>
      </c>
      <c r="E230" s="25">
        <v>5</v>
      </c>
      <c r="F230" s="26">
        <v>40</v>
      </c>
      <c r="G230" s="25">
        <v>8</v>
      </c>
      <c r="H230" s="26">
        <v>20</v>
      </c>
      <c r="I230" s="25">
        <v>7</v>
      </c>
      <c r="J230" s="26">
        <v>60</v>
      </c>
      <c r="K230" s="25">
        <v>5</v>
      </c>
      <c r="L230" s="27">
        <v>40</v>
      </c>
    </row>
    <row r="231" spans="1:12" ht="15.95" customHeight="1" x14ac:dyDescent="0.2">
      <c r="A231" s="22">
        <v>213</v>
      </c>
      <c r="B231" s="23" t="s">
        <v>388</v>
      </c>
      <c r="C231" s="23" t="s">
        <v>389</v>
      </c>
      <c r="D231" s="24">
        <v>224</v>
      </c>
      <c r="E231" s="25">
        <v>5</v>
      </c>
      <c r="F231" s="26">
        <v>40</v>
      </c>
      <c r="G231" s="25">
        <v>8</v>
      </c>
      <c r="H231" s="26">
        <v>20</v>
      </c>
      <c r="I231" s="25">
        <v>7</v>
      </c>
      <c r="J231" s="26">
        <v>70</v>
      </c>
      <c r="K231" s="25">
        <v>3</v>
      </c>
      <c r="L231" s="27">
        <v>30</v>
      </c>
    </row>
    <row r="232" spans="1:12" ht="15.95" customHeight="1" x14ac:dyDescent="0.2">
      <c r="A232" s="22">
        <v>214</v>
      </c>
      <c r="B232" s="23" t="s">
        <v>390</v>
      </c>
      <c r="C232" s="23" t="s">
        <v>391</v>
      </c>
      <c r="D232" s="24">
        <v>225</v>
      </c>
      <c r="E232" s="25">
        <v>9</v>
      </c>
      <c r="F232" s="26">
        <v>100</v>
      </c>
      <c r="G232" s="25">
        <v>0</v>
      </c>
      <c r="H232" s="26">
        <v>0</v>
      </c>
      <c r="I232" s="25">
        <v>9</v>
      </c>
      <c r="J232" s="26">
        <v>100</v>
      </c>
      <c r="K232" s="25">
        <v>9</v>
      </c>
      <c r="L232" s="27">
        <v>100</v>
      </c>
    </row>
    <row r="233" spans="1:12" ht="15.95" customHeight="1" x14ac:dyDescent="0.2">
      <c r="A233" s="22">
        <v>215</v>
      </c>
      <c r="B233" s="23" t="s">
        <v>392</v>
      </c>
      <c r="C233" s="23" t="s">
        <v>393</v>
      </c>
      <c r="D233" s="24">
        <v>226</v>
      </c>
      <c r="E233" s="25">
        <v>9</v>
      </c>
      <c r="F233" s="26">
        <v>90</v>
      </c>
      <c r="G233" s="25">
        <v>8</v>
      </c>
      <c r="H233" s="26">
        <v>10</v>
      </c>
      <c r="I233" s="25">
        <v>9</v>
      </c>
      <c r="J233" s="26">
        <v>100</v>
      </c>
      <c r="K233" s="25">
        <v>9</v>
      </c>
      <c r="L233" s="27">
        <v>100</v>
      </c>
    </row>
    <row r="234" spans="1:12" ht="15.95" customHeight="1" x14ac:dyDescent="0.2">
      <c r="A234" s="22">
        <v>216</v>
      </c>
      <c r="B234" s="23" t="s">
        <v>394</v>
      </c>
      <c r="C234" s="26">
        <v>1014</v>
      </c>
      <c r="D234" s="24">
        <v>227</v>
      </c>
      <c r="E234" s="25">
        <v>8</v>
      </c>
      <c r="F234" s="26">
        <v>90</v>
      </c>
      <c r="G234" s="25">
        <v>8</v>
      </c>
      <c r="H234" s="26">
        <v>20</v>
      </c>
      <c r="I234" s="25">
        <v>9</v>
      </c>
      <c r="J234" s="26">
        <v>100</v>
      </c>
      <c r="K234" s="25">
        <v>9</v>
      </c>
      <c r="L234" s="27">
        <v>100</v>
      </c>
    </row>
    <row r="235" spans="1:12" ht="15.95" customHeight="1" x14ac:dyDescent="0.2">
      <c r="A235" s="22">
        <v>217</v>
      </c>
      <c r="B235" s="23" t="s">
        <v>395</v>
      </c>
      <c r="C235" s="23" t="s">
        <v>95</v>
      </c>
      <c r="D235" s="24">
        <v>228</v>
      </c>
      <c r="E235" s="25">
        <v>8</v>
      </c>
      <c r="F235" s="26">
        <v>70</v>
      </c>
      <c r="G235" s="25">
        <v>8</v>
      </c>
      <c r="H235" s="26">
        <v>20</v>
      </c>
      <c r="I235" s="25">
        <v>9</v>
      </c>
      <c r="J235" s="26">
        <v>100</v>
      </c>
      <c r="K235" s="25">
        <v>8</v>
      </c>
      <c r="L235" s="27">
        <v>60</v>
      </c>
    </row>
    <row r="236" spans="1:12" ht="15.95" customHeight="1" x14ac:dyDescent="0.2">
      <c r="A236" s="22">
        <v>218</v>
      </c>
      <c r="B236" s="23" t="s">
        <v>396</v>
      </c>
      <c r="C236" s="23" t="s">
        <v>397</v>
      </c>
      <c r="D236" s="24">
        <v>229</v>
      </c>
      <c r="E236" s="25">
        <v>5</v>
      </c>
      <c r="F236" s="26">
        <v>50</v>
      </c>
      <c r="G236" s="25">
        <v>8</v>
      </c>
      <c r="H236" s="26">
        <v>20</v>
      </c>
      <c r="I236" s="25">
        <v>7</v>
      </c>
      <c r="J236" s="26">
        <v>70</v>
      </c>
      <c r="K236" s="25">
        <v>8</v>
      </c>
      <c r="L236" s="27">
        <v>50</v>
      </c>
    </row>
    <row r="237" spans="1:12" ht="15.95" customHeight="1" x14ac:dyDescent="0.2">
      <c r="A237" s="22">
        <v>219</v>
      </c>
      <c r="B237" s="23" t="s">
        <v>398</v>
      </c>
      <c r="C237" s="26">
        <v>628</v>
      </c>
      <c r="D237" s="24">
        <v>230</v>
      </c>
      <c r="E237" s="25">
        <v>9</v>
      </c>
      <c r="F237" s="26">
        <v>100</v>
      </c>
      <c r="G237" s="25">
        <v>8</v>
      </c>
      <c r="H237" s="26">
        <v>20</v>
      </c>
      <c r="I237" s="25">
        <v>9</v>
      </c>
      <c r="J237" s="26">
        <v>100</v>
      </c>
      <c r="K237" s="25">
        <v>8</v>
      </c>
      <c r="L237" s="27">
        <v>80</v>
      </c>
    </row>
    <row r="238" spans="1:12" ht="15.95" customHeight="1" x14ac:dyDescent="0.2">
      <c r="A238" s="22">
        <v>220</v>
      </c>
      <c r="B238" s="23" t="s">
        <v>399</v>
      </c>
      <c r="C238" s="26">
        <v>396</v>
      </c>
      <c r="D238" s="24">
        <v>231</v>
      </c>
      <c r="E238" s="25">
        <v>2</v>
      </c>
      <c r="F238" s="26">
        <v>15</v>
      </c>
      <c r="G238" s="25">
        <v>5</v>
      </c>
      <c r="H238" s="26">
        <v>30</v>
      </c>
      <c r="I238" s="25">
        <v>2</v>
      </c>
      <c r="J238" s="26">
        <v>20</v>
      </c>
      <c r="K238" s="25">
        <v>2</v>
      </c>
      <c r="L238" s="27">
        <v>10</v>
      </c>
    </row>
    <row r="239" spans="1:12" ht="15.95" customHeight="1" x14ac:dyDescent="0.2">
      <c r="A239" s="22">
        <v>221</v>
      </c>
      <c r="B239" s="23" t="s">
        <v>400</v>
      </c>
      <c r="C239" s="23" t="s">
        <v>401</v>
      </c>
      <c r="D239" s="24">
        <v>232</v>
      </c>
      <c r="E239" s="25">
        <v>2</v>
      </c>
      <c r="F239" s="26">
        <v>5</v>
      </c>
      <c r="G239" s="25">
        <v>8</v>
      </c>
      <c r="H239" s="26">
        <v>20</v>
      </c>
      <c r="I239" s="25">
        <v>2</v>
      </c>
      <c r="J239" s="26">
        <v>15</v>
      </c>
      <c r="K239" s="25">
        <v>2</v>
      </c>
      <c r="L239" s="27">
        <v>5</v>
      </c>
    </row>
    <row r="240" spans="1:12" ht="15.95" customHeight="1" x14ac:dyDescent="0.2">
      <c r="A240" s="22">
        <v>222</v>
      </c>
      <c r="B240" s="23" t="s">
        <v>402</v>
      </c>
      <c r="C240" s="23" t="s">
        <v>403</v>
      </c>
      <c r="D240" s="24">
        <v>233</v>
      </c>
      <c r="E240" s="25">
        <v>9</v>
      </c>
      <c r="F240" s="26">
        <v>100</v>
      </c>
      <c r="G240" s="25">
        <v>8</v>
      </c>
      <c r="H240" s="26">
        <v>20</v>
      </c>
      <c r="I240" s="25">
        <v>9</v>
      </c>
      <c r="J240" s="26">
        <v>100</v>
      </c>
      <c r="K240" s="25">
        <v>9</v>
      </c>
      <c r="L240" s="27">
        <v>100</v>
      </c>
    </row>
    <row r="241" spans="1:12" ht="15.95" customHeight="1" x14ac:dyDescent="0.2">
      <c r="A241" s="22">
        <v>223</v>
      </c>
      <c r="B241" s="23" t="s">
        <v>404</v>
      </c>
      <c r="C241" s="23" t="s">
        <v>405</v>
      </c>
      <c r="D241" s="24">
        <v>234</v>
      </c>
      <c r="E241" s="25">
        <v>2</v>
      </c>
      <c r="F241" s="26">
        <v>5</v>
      </c>
      <c r="G241" s="25">
        <v>8</v>
      </c>
      <c r="H241" s="26">
        <v>20</v>
      </c>
      <c r="I241" s="25">
        <v>5</v>
      </c>
      <c r="J241" s="26">
        <v>50</v>
      </c>
      <c r="K241" s="25">
        <v>3</v>
      </c>
      <c r="L241" s="27">
        <v>20</v>
      </c>
    </row>
    <row r="242" spans="1:12" ht="15.95" customHeight="1" x14ac:dyDescent="0.2">
      <c r="A242" s="22">
        <v>224</v>
      </c>
      <c r="B242" s="23" t="s">
        <v>406</v>
      </c>
      <c r="C242" s="26">
        <v>9</v>
      </c>
      <c r="D242" s="24">
        <v>235</v>
      </c>
      <c r="E242" s="25">
        <v>9</v>
      </c>
      <c r="F242" s="26">
        <v>100</v>
      </c>
      <c r="G242" s="25">
        <v>8</v>
      </c>
      <c r="H242" s="26">
        <v>20</v>
      </c>
      <c r="I242" s="25">
        <v>9</v>
      </c>
      <c r="J242" s="26">
        <v>100</v>
      </c>
      <c r="K242" s="25">
        <v>9</v>
      </c>
      <c r="L242" s="27">
        <v>100</v>
      </c>
    </row>
    <row r="243" spans="1:12" ht="15.95" customHeight="1" x14ac:dyDescent="0.2">
      <c r="A243" s="22">
        <v>225</v>
      </c>
      <c r="B243" s="23" t="s">
        <v>407</v>
      </c>
      <c r="C243" s="23" t="s">
        <v>408</v>
      </c>
      <c r="D243" s="24">
        <v>236</v>
      </c>
      <c r="E243" s="25">
        <v>2</v>
      </c>
      <c r="F243" s="26">
        <v>10</v>
      </c>
      <c r="G243" s="25">
        <v>0</v>
      </c>
      <c r="H243" s="26">
        <v>0</v>
      </c>
      <c r="I243" s="25">
        <v>3</v>
      </c>
      <c r="J243" s="26">
        <v>20</v>
      </c>
      <c r="K243" s="25">
        <v>2</v>
      </c>
      <c r="L243" s="27">
        <v>10</v>
      </c>
    </row>
    <row r="244" spans="1:12" ht="15.95" customHeight="1" x14ac:dyDescent="0.2">
      <c r="A244" s="22">
        <v>226</v>
      </c>
      <c r="B244" s="23" t="s">
        <v>409</v>
      </c>
      <c r="C244" s="26">
        <v>110</v>
      </c>
      <c r="D244" s="24">
        <v>237</v>
      </c>
      <c r="E244" s="25">
        <v>9</v>
      </c>
      <c r="F244" s="26">
        <v>100</v>
      </c>
      <c r="G244" s="25">
        <v>8</v>
      </c>
      <c r="H244" s="26">
        <v>20</v>
      </c>
      <c r="I244" s="25">
        <v>9</v>
      </c>
      <c r="J244" s="26">
        <v>100</v>
      </c>
      <c r="K244" s="25">
        <v>9</v>
      </c>
      <c r="L244" s="27">
        <v>100</v>
      </c>
    </row>
    <row r="245" spans="1:12" ht="15.95" customHeight="1" x14ac:dyDescent="0.2">
      <c r="A245" s="22">
        <v>227</v>
      </c>
      <c r="B245" s="23" t="s">
        <v>410</v>
      </c>
      <c r="C245" s="26">
        <v>3017</v>
      </c>
      <c r="D245" s="24">
        <v>238</v>
      </c>
      <c r="E245" s="25">
        <v>9</v>
      </c>
      <c r="F245" s="26">
        <v>100</v>
      </c>
      <c r="G245" s="25">
        <v>8</v>
      </c>
      <c r="H245" s="26">
        <v>20</v>
      </c>
      <c r="I245" s="25">
        <v>9</v>
      </c>
      <c r="J245" s="26">
        <v>80</v>
      </c>
      <c r="K245" s="25">
        <v>9</v>
      </c>
      <c r="L245" s="27">
        <v>100</v>
      </c>
    </row>
    <row r="246" spans="1:12" ht="15.95" customHeight="1" x14ac:dyDescent="0.2">
      <c r="A246" s="22">
        <v>228</v>
      </c>
      <c r="B246" s="23" t="s">
        <v>411</v>
      </c>
      <c r="C246" s="23" t="s">
        <v>412</v>
      </c>
      <c r="D246" s="24">
        <v>239</v>
      </c>
      <c r="E246" s="25">
        <v>3</v>
      </c>
      <c r="F246" s="26">
        <v>30</v>
      </c>
      <c r="G246" s="25">
        <v>8</v>
      </c>
      <c r="H246" s="26">
        <v>30</v>
      </c>
      <c r="I246" s="25">
        <v>3</v>
      </c>
      <c r="J246" s="26">
        <v>20</v>
      </c>
      <c r="K246" s="25">
        <v>5</v>
      </c>
      <c r="L246" s="27">
        <v>40</v>
      </c>
    </row>
    <row r="247" spans="1:12" ht="15.95" customHeight="1" x14ac:dyDescent="0.2">
      <c r="A247" s="22">
        <v>229</v>
      </c>
      <c r="B247" s="23" t="s">
        <v>413</v>
      </c>
      <c r="C247" s="23" t="s">
        <v>414</v>
      </c>
      <c r="D247" s="24">
        <v>240</v>
      </c>
      <c r="E247" s="25">
        <v>8</v>
      </c>
      <c r="F247" s="26">
        <v>80</v>
      </c>
      <c r="G247" s="25">
        <v>8</v>
      </c>
      <c r="H247" s="26">
        <v>10</v>
      </c>
      <c r="I247" s="25">
        <v>8</v>
      </c>
      <c r="J247" s="26">
        <v>80</v>
      </c>
      <c r="K247" s="25">
        <v>8</v>
      </c>
      <c r="L247" s="27">
        <v>80</v>
      </c>
    </row>
    <row r="248" spans="1:12" s="3" customFormat="1" ht="15.95" customHeight="1" x14ac:dyDescent="0.2">
      <c r="A248" s="19" t="s">
        <v>41</v>
      </c>
      <c r="B248" s="21" t="s">
        <v>41</v>
      </c>
      <c r="C248" s="21" t="s">
        <v>42</v>
      </c>
      <c r="D248" s="20">
        <v>241</v>
      </c>
      <c r="E248" s="28">
        <v>9</v>
      </c>
      <c r="F248" s="29">
        <v>100</v>
      </c>
      <c r="G248" s="28">
        <v>9</v>
      </c>
      <c r="H248" s="29">
        <v>30</v>
      </c>
      <c r="I248" s="28">
        <v>9</v>
      </c>
      <c r="J248" s="29">
        <v>100</v>
      </c>
      <c r="K248" s="28">
        <v>9</v>
      </c>
      <c r="L248" s="30">
        <v>100</v>
      </c>
    </row>
    <row r="249" spans="1:12" ht="15.95" customHeight="1" x14ac:dyDescent="0.2">
      <c r="A249" s="22">
        <v>230</v>
      </c>
      <c r="B249" s="23" t="s">
        <v>415</v>
      </c>
      <c r="C249" s="26">
        <v>419</v>
      </c>
      <c r="D249" s="24">
        <v>242</v>
      </c>
      <c r="E249" s="25">
        <v>9</v>
      </c>
      <c r="F249" s="26">
        <v>90</v>
      </c>
      <c r="G249" s="25">
        <v>8</v>
      </c>
      <c r="H249" s="26">
        <v>10</v>
      </c>
      <c r="I249" s="25">
        <v>9</v>
      </c>
      <c r="J249" s="26">
        <v>100</v>
      </c>
      <c r="K249" s="25">
        <v>9</v>
      </c>
      <c r="L249" s="27">
        <v>100</v>
      </c>
    </row>
    <row r="250" spans="1:12" ht="15.95" customHeight="1" x14ac:dyDescent="0.2">
      <c r="A250" s="22">
        <v>231</v>
      </c>
      <c r="B250" s="23" t="s">
        <v>416</v>
      </c>
      <c r="C250" s="26">
        <v>1407</v>
      </c>
      <c r="D250" s="24">
        <v>243</v>
      </c>
      <c r="E250" s="25">
        <v>2</v>
      </c>
      <c r="F250" s="26">
        <v>10</v>
      </c>
      <c r="G250" s="25">
        <v>8</v>
      </c>
      <c r="H250" s="26">
        <v>20</v>
      </c>
      <c r="I250" s="25">
        <v>2</v>
      </c>
      <c r="J250" s="26">
        <v>15</v>
      </c>
      <c r="K250" s="25">
        <v>2</v>
      </c>
      <c r="L250" s="27">
        <v>10</v>
      </c>
    </row>
    <row r="251" spans="1:12" ht="15.95" customHeight="1" x14ac:dyDescent="0.2">
      <c r="A251" s="22">
        <v>232</v>
      </c>
      <c r="B251" s="23" t="s">
        <v>417</v>
      </c>
      <c r="C251" s="23" t="s">
        <v>418</v>
      </c>
      <c r="D251" s="24">
        <v>244</v>
      </c>
      <c r="E251" s="25">
        <v>9</v>
      </c>
      <c r="F251" s="26">
        <v>100</v>
      </c>
      <c r="G251" s="25">
        <v>8</v>
      </c>
      <c r="H251" s="26">
        <v>20</v>
      </c>
      <c r="I251" s="25">
        <v>9</v>
      </c>
      <c r="J251" s="26">
        <v>100</v>
      </c>
      <c r="K251" s="25">
        <v>9</v>
      </c>
      <c r="L251" s="27">
        <v>100</v>
      </c>
    </row>
    <row r="252" spans="1:12" ht="15.95" customHeight="1" x14ac:dyDescent="0.2">
      <c r="A252" s="22">
        <v>233</v>
      </c>
      <c r="B252" s="23" t="s">
        <v>419</v>
      </c>
      <c r="C252" s="26">
        <v>1147</v>
      </c>
      <c r="D252" s="24">
        <v>245</v>
      </c>
      <c r="E252" s="25">
        <v>9</v>
      </c>
      <c r="F252" s="26">
        <v>100</v>
      </c>
      <c r="G252" s="25">
        <v>8</v>
      </c>
      <c r="H252" s="26">
        <v>20</v>
      </c>
      <c r="I252" s="25">
        <v>9</v>
      </c>
      <c r="J252" s="26">
        <v>100</v>
      </c>
      <c r="K252" s="25">
        <v>9</v>
      </c>
      <c r="L252" s="27">
        <v>100</v>
      </c>
    </row>
    <row r="253" spans="1:12" ht="15.95" customHeight="1" x14ac:dyDescent="0.2">
      <c r="A253" s="22">
        <v>234</v>
      </c>
      <c r="B253" s="23" t="s">
        <v>420</v>
      </c>
      <c r="C253" s="23" t="s">
        <v>421</v>
      </c>
      <c r="D253" s="24">
        <v>246</v>
      </c>
      <c r="E253" s="25">
        <v>8</v>
      </c>
      <c r="F253" s="26">
        <v>80</v>
      </c>
      <c r="G253" s="25">
        <v>8</v>
      </c>
      <c r="H253" s="26">
        <v>20</v>
      </c>
      <c r="I253" s="25">
        <v>8</v>
      </c>
      <c r="J253" s="26">
        <v>80</v>
      </c>
      <c r="K253" s="25">
        <v>9</v>
      </c>
      <c r="L253" s="27">
        <v>100</v>
      </c>
    </row>
    <row r="254" spans="1:12" ht="15.95" customHeight="1" x14ac:dyDescent="0.2">
      <c r="A254" s="22">
        <v>235</v>
      </c>
      <c r="B254" s="23" t="s">
        <v>422</v>
      </c>
      <c r="C254" s="23" t="s">
        <v>423</v>
      </c>
      <c r="D254" s="24">
        <v>247</v>
      </c>
      <c r="E254" s="25">
        <v>9</v>
      </c>
      <c r="F254" s="26">
        <v>100</v>
      </c>
      <c r="G254" s="25">
        <v>8</v>
      </c>
      <c r="H254" s="26">
        <v>20</v>
      </c>
      <c r="I254" s="25">
        <v>9</v>
      </c>
      <c r="J254" s="26">
        <v>10</v>
      </c>
      <c r="K254" s="25">
        <v>9</v>
      </c>
      <c r="L254" s="27">
        <v>100</v>
      </c>
    </row>
    <row r="255" spans="1:12" ht="15.95" customHeight="1" x14ac:dyDescent="0.2">
      <c r="A255" s="22">
        <v>236</v>
      </c>
      <c r="B255" s="23" t="s">
        <v>424</v>
      </c>
      <c r="C255" s="23" t="s">
        <v>425</v>
      </c>
      <c r="D255" s="24">
        <v>248</v>
      </c>
      <c r="E255" s="25">
        <v>8</v>
      </c>
      <c r="F255" s="26">
        <v>70</v>
      </c>
      <c r="G255" s="25">
        <v>8</v>
      </c>
      <c r="H255" s="26">
        <v>10</v>
      </c>
      <c r="I255" s="25">
        <v>8</v>
      </c>
      <c r="J255" s="26">
        <v>80</v>
      </c>
      <c r="K255" s="25">
        <v>9</v>
      </c>
      <c r="L255" s="27">
        <v>100</v>
      </c>
    </row>
    <row r="256" spans="1:12" ht="15.95" customHeight="1" x14ac:dyDescent="0.2">
      <c r="A256" s="22">
        <v>237</v>
      </c>
      <c r="B256" s="23" t="s">
        <v>426</v>
      </c>
      <c r="C256" s="23" t="s">
        <v>427</v>
      </c>
      <c r="D256" s="24">
        <v>249</v>
      </c>
      <c r="E256" s="25">
        <v>5</v>
      </c>
      <c r="F256" s="26">
        <v>40</v>
      </c>
      <c r="G256" s="25">
        <v>8</v>
      </c>
      <c r="H256" s="26">
        <v>20</v>
      </c>
      <c r="I256" s="25">
        <v>7</v>
      </c>
      <c r="J256" s="26">
        <v>70</v>
      </c>
      <c r="K256" s="25">
        <v>8</v>
      </c>
      <c r="L256" s="27">
        <v>40</v>
      </c>
    </row>
    <row r="257" spans="1:12" ht="15.95" customHeight="1" x14ac:dyDescent="0.2">
      <c r="A257" s="22">
        <v>238</v>
      </c>
      <c r="B257" s="23" t="s">
        <v>428</v>
      </c>
      <c r="C257" s="23" t="s">
        <v>429</v>
      </c>
      <c r="D257" s="24">
        <v>250</v>
      </c>
      <c r="E257" s="25">
        <v>9</v>
      </c>
      <c r="F257" s="26">
        <v>50</v>
      </c>
      <c r="G257" s="25">
        <v>8</v>
      </c>
      <c r="H257" s="26">
        <v>20</v>
      </c>
      <c r="I257" s="25">
        <v>9</v>
      </c>
      <c r="J257" s="26">
        <v>80</v>
      </c>
      <c r="K257" s="25">
        <v>8</v>
      </c>
      <c r="L257" s="27">
        <v>40</v>
      </c>
    </row>
    <row r="258" spans="1:12" ht="15.95" customHeight="1" x14ac:dyDescent="0.2">
      <c r="A258" s="22">
        <v>239</v>
      </c>
      <c r="B258" s="23" t="s">
        <v>430</v>
      </c>
      <c r="C258" s="23" t="s">
        <v>431</v>
      </c>
      <c r="D258" s="24">
        <v>251</v>
      </c>
      <c r="E258" s="25">
        <v>7</v>
      </c>
      <c r="F258" s="26">
        <v>70</v>
      </c>
      <c r="G258" s="25">
        <v>8</v>
      </c>
      <c r="H258" s="26">
        <v>20</v>
      </c>
      <c r="I258" s="25">
        <v>8</v>
      </c>
      <c r="J258" s="26">
        <v>80</v>
      </c>
      <c r="K258" s="25">
        <v>8</v>
      </c>
      <c r="L258" s="27">
        <v>40</v>
      </c>
    </row>
    <row r="259" spans="1:12" ht="15.95" customHeight="1" x14ac:dyDescent="0.2">
      <c r="A259" s="22">
        <v>240</v>
      </c>
      <c r="B259" s="23" t="s">
        <v>432</v>
      </c>
      <c r="C259" s="23" t="s">
        <v>433</v>
      </c>
      <c r="D259" s="24">
        <v>252</v>
      </c>
      <c r="E259" s="25">
        <v>7</v>
      </c>
      <c r="F259" s="26">
        <v>70</v>
      </c>
      <c r="G259" s="25">
        <v>8</v>
      </c>
      <c r="H259" s="26">
        <v>20</v>
      </c>
      <c r="I259" s="25">
        <v>8</v>
      </c>
      <c r="J259" s="26">
        <v>80</v>
      </c>
      <c r="K259" s="25">
        <v>2</v>
      </c>
      <c r="L259" s="27">
        <v>5</v>
      </c>
    </row>
    <row r="260" spans="1:12" ht="15.95" customHeight="1" x14ac:dyDescent="0.2">
      <c r="A260" s="22">
        <v>241</v>
      </c>
      <c r="B260" s="23" t="s">
        <v>434</v>
      </c>
      <c r="C260" s="23" t="s">
        <v>435</v>
      </c>
      <c r="D260" s="24">
        <v>253</v>
      </c>
      <c r="E260" s="25">
        <v>7</v>
      </c>
      <c r="F260" s="26">
        <v>70</v>
      </c>
      <c r="G260" s="25">
        <v>8</v>
      </c>
      <c r="H260" s="26">
        <v>10</v>
      </c>
      <c r="I260" s="25">
        <v>7</v>
      </c>
      <c r="J260" s="26">
        <v>70</v>
      </c>
      <c r="K260" s="25">
        <v>8</v>
      </c>
      <c r="L260" s="27">
        <v>60</v>
      </c>
    </row>
    <row r="261" spans="1:12" ht="15.95" customHeight="1" x14ac:dyDescent="0.2">
      <c r="A261" s="22">
        <v>242</v>
      </c>
      <c r="B261" s="23" t="s">
        <v>436</v>
      </c>
      <c r="C261" s="23" t="s">
        <v>437</v>
      </c>
      <c r="D261" s="24">
        <v>254</v>
      </c>
      <c r="E261" s="25">
        <v>5</v>
      </c>
      <c r="F261" s="26">
        <v>40</v>
      </c>
      <c r="G261" s="25">
        <v>8</v>
      </c>
      <c r="H261" s="26">
        <v>20</v>
      </c>
      <c r="I261" s="25">
        <v>5</v>
      </c>
      <c r="J261" s="26">
        <v>50</v>
      </c>
      <c r="K261" s="25">
        <v>8</v>
      </c>
      <c r="L261" s="27">
        <v>70</v>
      </c>
    </row>
    <row r="262" spans="1:12" ht="15.95" customHeight="1" x14ac:dyDescent="0.2">
      <c r="A262" s="22">
        <v>243</v>
      </c>
      <c r="B262" s="23" t="s">
        <v>438</v>
      </c>
      <c r="C262" s="23" t="s">
        <v>439</v>
      </c>
      <c r="D262" s="24">
        <v>255</v>
      </c>
      <c r="E262" s="25">
        <v>5</v>
      </c>
      <c r="F262" s="26">
        <v>40</v>
      </c>
      <c r="G262" s="25">
        <v>8</v>
      </c>
      <c r="H262" s="26">
        <v>10</v>
      </c>
      <c r="I262" s="25">
        <v>7</v>
      </c>
      <c r="J262" s="26">
        <v>70</v>
      </c>
      <c r="K262" s="25">
        <v>8</v>
      </c>
      <c r="L262" s="27">
        <v>70</v>
      </c>
    </row>
    <row r="263" spans="1:12" ht="15.95" customHeight="1" x14ac:dyDescent="0.2">
      <c r="A263" s="22">
        <v>244</v>
      </c>
      <c r="B263" s="23" t="s">
        <v>440</v>
      </c>
      <c r="C263" s="23" t="s">
        <v>441</v>
      </c>
      <c r="D263" s="24">
        <v>256</v>
      </c>
      <c r="E263" s="25">
        <v>2</v>
      </c>
      <c r="F263" s="26">
        <v>10</v>
      </c>
      <c r="G263" s="25">
        <v>8</v>
      </c>
      <c r="H263" s="26">
        <v>10</v>
      </c>
      <c r="I263" s="25">
        <v>2</v>
      </c>
      <c r="J263" s="26">
        <v>5</v>
      </c>
      <c r="K263" s="25">
        <v>2</v>
      </c>
      <c r="L263" s="27">
        <v>5</v>
      </c>
    </row>
    <row r="264" spans="1:12" ht="15.95" customHeight="1" x14ac:dyDescent="0.2">
      <c r="A264" s="22">
        <v>245</v>
      </c>
      <c r="B264" s="23" t="s">
        <v>442</v>
      </c>
      <c r="C264" s="23" t="s">
        <v>443</v>
      </c>
      <c r="D264" s="24">
        <v>257</v>
      </c>
      <c r="E264" s="25">
        <v>8</v>
      </c>
      <c r="F264" s="26">
        <v>80</v>
      </c>
      <c r="G264" s="25">
        <v>8</v>
      </c>
      <c r="H264" s="26">
        <v>20</v>
      </c>
      <c r="I264" s="25">
        <v>9</v>
      </c>
      <c r="J264" s="26">
        <v>100</v>
      </c>
      <c r="K264" s="25">
        <v>8</v>
      </c>
      <c r="L264" s="27">
        <v>80</v>
      </c>
    </row>
    <row r="265" spans="1:12" ht="15.95" customHeight="1" x14ac:dyDescent="0.2">
      <c r="A265" s="22">
        <v>246</v>
      </c>
      <c r="B265" s="23" t="s">
        <v>444</v>
      </c>
      <c r="C265" s="23" t="s">
        <v>445</v>
      </c>
      <c r="D265" s="24">
        <v>258</v>
      </c>
      <c r="E265" s="25">
        <v>5</v>
      </c>
      <c r="F265" s="26">
        <v>40</v>
      </c>
      <c r="G265" s="25">
        <v>8</v>
      </c>
      <c r="H265" s="26">
        <v>20</v>
      </c>
      <c r="I265" s="25">
        <v>5</v>
      </c>
      <c r="J265" s="26">
        <v>50</v>
      </c>
      <c r="K265" s="25">
        <v>8</v>
      </c>
      <c r="L265" s="27">
        <v>60</v>
      </c>
    </row>
    <row r="266" spans="1:12" ht="15.95" customHeight="1" x14ac:dyDescent="0.2">
      <c r="A266" s="22">
        <v>247</v>
      </c>
      <c r="B266" s="23" t="s">
        <v>446</v>
      </c>
      <c r="C266" s="23" t="s">
        <v>447</v>
      </c>
      <c r="D266" s="24">
        <v>259</v>
      </c>
      <c r="E266" s="25">
        <v>5</v>
      </c>
      <c r="F266" s="26">
        <v>30</v>
      </c>
      <c r="G266" s="25">
        <v>8</v>
      </c>
      <c r="H266" s="26">
        <v>20</v>
      </c>
      <c r="I266" s="25">
        <v>3</v>
      </c>
      <c r="J266" s="26">
        <v>20</v>
      </c>
      <c r="K266" s="25">
        <v>8</v>
      </c>
      <c r="L266" s="27">
        <v>60</v>
      </c>
    </row>
    <row r="267" spans="1:12" ht="15.95" customHeight="1" x14ac:dyDescent="0.2">
      <c r="A267" s="22">
        <v>248</v>
      </c>
      <c r="B267" s="23" t="s">
        <v>448</v>
      </c>
      <c r="C267" s="26">
        <v>26.527999999999999</v>
      </c>
      <c r="D267" s="24">
        <v>260</v>
      </c>
      <c r="E267" s="25">
        <v>5</v>
      </c>
      <c r="F267" s="26">
        <v>60</v>
      </c>
      <c r="G267" s="25">
        <v>8</v>
      </c>
      <c r="H267" s="26">
        <v>20</v>
      </c>
      <c r="I267" s="25">
        <v>8</v>
      </c>
      <c r="J267" s="26">
        <v>80</v>
      </c>
      <c r="K267" s="25">
        <v>8</v>
      </c>
      <c r="L267" s="27">
        <v>80</v>
      </c>
    </row>
    <row r="268" spans="1:12" s="3" customFormat="1" ht="15.95" customHeight="1" x14ac:dyDescent="0.2">
      <c r="A268" s="19" t="s">
        <v>41</v>
      </c>
      <c r="B268" s="21" t="s">
        <v>41</v>
      </c>
      <c r="C268" s="21" t="s">
        <v>42</v>
      </c>
      <c r="D268" s="20">
        <v>261</v>
      </c>
      <c r="E268" s="28">
        <v>9</v>
      </c>
      <c r="F268" s="29">
        <v>100</v>
      </c>
      <c r="G268" s="28">
        <v>9</v>
      </c>
      <c r="H268" s="29">
        <v>30</v>
      </c>
      <c r="I268" s="28">
        <v>9</v>
      </c>
      <c r="J268" s="29">
        <v>100</v>
      </c>
      <c r="K268" s="28">
        <v>9</v>
      </c>
      <c r="L268" s="30">
        <v>100</v>
      </c>
    </row>
    <row r="269" spans="1:12" ht="15.95" customHeight="1" x14ac:dyDescent="0.2">
      <c r="A269" s="22">
        <v>249</v>
      </c>
      <c r="B269" s="23" t="s">
        <v>449</v>
      </c>
      <c r="C269" s="23" t="s">
        <v>450</v>
      </c>
      <c r="D269" s="24">
        <v>262</v>
      </c>
      <c r="E269" s="25">
        <v>9</v>
      </c>
      <c r="F269" s="26">
        <v>90</v>
      </c>
      <c r="G269" s="25">
        <v>8</v>
      </c>
      <c r="H269" s="26">
        <v>20</v>
      </c>
      <c r="I269" s="25">
        <v>9</v>
      </c>
      <c r="J269" s="26">
        <v>80</v>
      </c>
      <c r="K269" s="25">
        <v>9</v>
      </c>
      <c r="L269" s="27">
        <v>100</v>
      </c>
    </row>
    <row r="270" spans="1:12" ht="15.95" customHeight="1" x14ac:dyDescent="0.2">
      <c r="A270" s="22">
        <v>250</v>
      </c>
      <c r="B270" s="23" t="s">
        <v>451</v>
      </c>
      <c r="C270" s="23" t="s">
        <v>452</v>
      </c>
      <c r="D270" s="24">
        <v>263</v>
      </c>
      <c r="E270" s="25">
        <v>9</v>
      </c>
      <c r="F270" s="26">
        <v>100</v>
      </c>
      <c r="G270" s="25">
        <v>8</v>
      </c>
      <c r="H270" s="26">
        <v>20</v>
      </c>
      <c r="I270" s="25">
        <v>9</v>
      </c>
      <c r="J270" s="26">
        <v>80</v>
      </c>
      <c r="K270" s="25">
        <v>9</v>
      </c>
      <c r="L270" s="27">
        <v>100</v>
      </c>
    </row>
    <row r="271" spans="1:12" ht="15.95" customHeight="1" x14ac:dyDescent="0.2">
      <c r="A271" s="22">
        <v>251</v>
      </c>
      <c r="B271" s="23" t="s">
        <v>453</v>
      </c>
      <c r="C271" s="23" t="s">
        <v>454</v>
      </c>
      <c r="D271" s="24">
        <v>264</v>
      </c>
      <c r="E271" s="25">
        <v>9</v>
      </c>
      <c r="F271" s="26">
        <v>100</v>
      </c>
      <c r="G271" s="25">
        <v>8</v>
      </c>
      <c r="H271" s="26">
        <v>10</v>
      </c>
      <c r="I271" s="25">
        <v>9</v>
      </c>
      <c r="J271" s="26">
        <v>80</v>
      </c>
      <c r="K271" s="25">
        <v>9</v>
      </c>
      <c r="L271" s="27">
        <v>100</v>
      </c>
    </row>
    <row r="272" spans="1:12" ht="15.95" customHeight="1" x14ac:dyDescent="0.2">
      <c r="A272" s="22">
        <v>252</v>
      </c>
      <c r="B272" s="23" t="s">
        <v>455</v>
      </c>
      <c r="C272" s="23" t="s">
        <v>456</v>
      </c>
      <c r="D272" s="24">
        <v>265</v>
      </c>
      <c r="E272" s="25">
        <v>9</v>
      </c>
      <c r="F272" s="26">
        <v>100</v>
      </c>
      <c r="G272" s="25">
        <v>8</v>
      </c>
      <c r="H272" s="26">
        <v>20</v>
      </c>
      <c r="I272" s="25">
        <v>9</v>
      </c>
      <c r="J272" s="26">
        <v>100</v>
      </c>
      <c r="K272" s="25">
        <v>9</v>
      </c>
      <c r="L272" s="27">
        <v>100</v>
      </c>
    </row>
    <row r="273" spans="1:12" ht="15.95" customHeight="1" x14ac:dyDescent="0.2">
      <c r="A273" s="22">
        <v>253</v>
      </c>
      <c r="B273" s="23" t="s">
        <v>457</v>
      </c>
      <c r="C273" s="23" t="s">
        <v>458</v>
      </c>
      <c r="D273" s="24">
        <v>266</v>
      </c>
      <c r="E273" s="25">
        <v>8</v>
      </c>
      <c r="F273" s="26">
        <v>40</v>
      </c>
      <c r="G273" s="25">
        <v>8</v>
      </c>
      <c r="H273" s="26">
        <v>20</v>
      </c>
      <c r="I273" s="25">
        <v>8</v>
      </c>
      <c r="J273" s="26">
        <v>80</v>
      </c>
      <c r="K273" s="25">
        <v>8</v>
      </c>
      <c r="L273" s="27">
        <v>80</v>
      </c>
    </row>
    <row r="274" spans="1:12" ht="15.95" customHeight="1" x14ac:dyDescent="0.2">
      <c r="A274" s="22">
        <v>254</v>
      </c>
      <c r="B274" s="23" t="s">
        <v>459</v>
      </c>
      <c r="C274" s="23" t="s">
        <v>460</v>
      </c>
      <c r="D274" s="24">
        <v>267</v>
      </c>
      <c r="E274" s="25">
        <v>9</v>
      </c>
      <c r="F274" s="26">
        <v>100</v>
      </c>
      <c r="G274" s="25">
        <v>8</v>
      </c>
      <c r="H274" s="26">
        <v>20</v>
      </c>
      <c r="I274" s="25">
        <v>9</v>
      </c>
      <c r="J274" s="26">
        <v>100</v>
      </c>
      <c r="K274" s="25">
        <v>9</v>
      </c>
      <c r="L274" s="27">
        <v>100</v>
      </c>
    </row>
    <row r="275" spans="1:12" ht="15.95" customHeight="1" x14ac:dyDescent="0.2">
      <c r="A275" s="22">
        <v>255</v>
      </c>
      <c r="B275" s="23" t="s">
        <v>461</v>
      </c>
      <c r="C275" s="23" t="s">
        <v>462</v>
      </c>
      <c r="D275" s="24">
        <v>268</v>
      </c>
      <c r="E275" s="25">
        <v>9</v>
      </c>
      <c r="F275" s="26">
        <v>100</v>
      </c>
      <c r="G275" s="25">
        <v>8</v>
      </c>
      <c r="H275" s="26">
        <v>20</v>
      </c>
      <c r="I275" s="25">
        <v>9</v>
      </c>
      <c r="J275" s="26">
        <v>100</v>
      </c>
      <c r="K275" s="25">
        <v>9</v>
      </c>
      <c r="L275" s="27">
        <v>100</v>
      </c>
    </row>
    <row r="276" spans="1:12" ht="15.95" customHeight="1" x14ac:dyDescent="0.2">
      <c r="A276" s="22">
        <v>256</v>
      </c>
      <c r="B276" s="23" t="s">
        <v>463</v>
      </c>
      <c r="C276" s="23" t="s">
        <v>464</v>
      </c>
      <c r="D276" s="24">
        <v>269</v>
      </c>
      <c r="E276" s="25">
        <v>5</v>
      </c>
      <c r="F276" s="26">
        <v>40</v>
      </c>
      <c r="G276" s="25">
        <v>8</v>
      </c>
      <c r="H276" s="26">
        <v>20</v>
      </c>
      <c r="I276" s="25">
        <v>8</v>
      </c>
      <c r="J276" s="26">
        <v>80</v>
      </c>
      <c r="K276" s="25">
        <v>3</v>
      </c>
      <c r="L276" s="27">
        <v>30</v>
      </c>
    </row>
    <row r="277" spans="1:12" ht="15.95" customHeight="1" x14ac:dyDescent="0.2">
      <c r="A277" s="22">
        <v>257</v>
      </c>
      <c r="B277" s="23" t="s">
        <v>465</v>
      </c>
      <c r="C277" s="23" t="s">
        <v>466</v>
      </c>
      <c r="D277" s="24">
        <v>270</v>
      </c>
      <c r="E277" s="25">
        <v>3</v>
      </c>
      <c r="F277" s="26">
        <v>30</v>
      </c>
      <c r="G277" s="25">
        <v>8</v>
      </c>
      <c r="H277" s="26">
        <v>20</v>
      </c>
      <c r="I277" s="25">
        <v>5</v>
      </c>
      <c r="J277" s="26">
        <v>30</v>
      </c>
      <c r="K277" s="25">
        <v>3</v>
      </c>
      <c r="L277" s="27">
        <v>30</v>
      </c>
    </row>
    <row r="278" spans="1:12" ht="15.95" customHeight="1" x14ac:dyDescent="0.2">
      <c r="A278" s="22">
        <v>258</v>
      </c>
      <c r="B278" s="23" t="s">
        <v>467</v>
      </c>
      <c r="C278" s="23" t="s">
        <v>468</v>
      </c>
      <c r="D278" s="24">
        <v>271</v>
      </c>
      <c r="E278" s="25">
        <v>2</v>
      </c>
      <c r="F278" s="26">
        <v>10</v>
      </c>
      <c r="G278" s="25">
        <v>8</v>
      </c>
      <c r="H278" s="26">
        <v>10</v>
      </c>
      <c r="I278" s="25">
        <v>2</v>
      </c>
      <c r="J278" s="26">
        <v>20</v>
      </c>
      <c r="K278" s="25">
        <v>3</v>
      </c>
      <c r="L278" s="27">
        <v>30</v>
      </c>
    </row>
    <row r="279" spans="1:12" ht="15.95" customHeight="1" x14ac:dyDescent="0.2">
      <c r="A279" s="22">
        <v>259</v>
      </c>
      <c r="B279" s="23" t="s">
        <v>469</v>
      </c>
      <c r="C279" s="23" t="s">
        <v>470</v>
      </c>
      <c r="D279" s="24">
        <v>272</v>
      </c>
      <c r="E279" s="25">
        <v>5</v>
      </c>
      <c r="F279" s="26">
        <v>30</v>
      </c>
      <c r="G279" s="25">
        <v>8</v>
      </c>
      <c r="H279" s="26">
        <v>10</v>
      </c>
      <c r="I279" s="25">
        <v>8</v>
      </c>
      <c r="J279" s="26">
        <v>80</v>
      </c>
      <c r="K279" s="25">
        <v>5</v>
      </c>
      <c r="L279" s="27">
        <v>50</v>
      </c>
    </row>
    <row r="280" spans="1:12" ht="15.95" customHeight="1" x14ac:dyDescent="0.2">
      <c r="A280" s="22">
        <v>260</v>
      </c>
      <c r="B280" s="23" t="s">
        <v>471</v>
      </c>
      <c r="C280" s="23" t="s">
        <v>472</v>
      </c>
      <c r="D280" s="24">
        <v>273</v>
      </c>
      <c r="E280" s="25">
        <v>3</v>
      </c>
      <c r="F280" s="26">
        <v>20</v>
      </c>
      <c r="G280" s="25">
        <v>8</v>
      </c>
      <c r="H280" s="26">
        <v>10</v>
      </c>
      <c r="I280" s="25">
        <v>5</v>
      </c>
      <c r="J280" s="26">
        <v>40</v>
      </c>
      <c r="K280" s="25">
        <v>2</v>
      </c>
      <c r="L280" s="27">
        <v>10</v>
      </c>
    </row>
    <row r="281" spans="1:12" ht="15.95" customHeight="1" x14ac:dyDescent="0.2">
      <c r="A281" s="22">
        <v>261</v>
      </c>
      <c r="B281" s="23" t="s">
        <v>473</v>
      </c>
      <c r="C281" s="23" t="s">
        <v>474</v>
      </c>
      <c r="D281" s="24">
        <v>274</v>
      </c>
      <c r="E281" s="25">
        <v>3</v>
      </c>
      <c r="F281" s="26">
        <v>20</v>
      </c>
      <c r="G281" s="25">
        <v>8</v>
      </c>
      <c r="H281" s="26">
        <v>20</v>
      </c>
      <c r="I281" s="25">
        <v>7</v>
      </c>
      <c r="J281" s="26">
        <v>70</v>
      </c>
      <c r="K281" s="25">
        <v>8</v>
      </c>
      <c r="L281" s="27">
        <v>30</v>
      </c>
    </row>
    <row r="282" spans="1:12" ht="15.95" customHeight="1" x14ac:dyDescent="0.2">
      <c r="A282" s="22">
        <v>262</v>
      </c>
      <c r="B282" s="23" t="s">
        <v>475</v>
      </c>
      <c r="C282" s="23" t="s">
        <v>476</v>
      </c>
      <c r="D282" s="24">
        <v>275</v>
      </c>
      <c r="E282" s="25">
        <v>3</v>
      </c>
      <c r="F282" s="26">
        <v>20</v>
      </c>
      <c r="G282" s="25">
        <v>8</v>
      </c>
      <c r="H282" s="26">
        <v>10</v>
      </c>
      <c r="I282" s="25">
        <v>7</v>
      </c>
      <c r="J282" s="26">
        <v>90</v>
      </c>
      <c r="K282" s="25">
        <v>5</v>
      </c>
      <c r="L282" s="27">
        <v>30</v>
      </c>
    </row>
    <row r="283" spans="1:12" ht="15.95" customHeight="1" x14ac:dyDescent="0.2">
      <c r="A283" s="22">
        <v>263</v>
      </c>
      <c r="B283" s="23" t="s">
        <v>477</v>
      </c>
      <c r="C283" s="23" t="s">
        <v>478</v>
      </c>
      <c r="D283" s="24">
        <v>276</v>
      </c>
      <c r="E283" s="25">
        <v>8</v>
      </c>
      <c r="F283" s="26">
        <v>70</v>
      </c>
      <c r="G283" s="25">
        <v>8</v>
      </c>
      <c r="H283" s="26">
        <v>20</v>
      </c>
      <c r="I283" s="25">
        <v>9</v>
      </c>
      <c r="J283" s="26">
        <v>90</v>
      </c>
      <c r="K283" s="25">
        <v>8</v>
      </c>
      <c r="L283" s="27">
        <v>60</v>
      </c>
    </row>
    <row r="284" spans="1:12" ht="15.95" customHeight="1" x14ac:dyDescent="0.2">
      <c r="A284" s="22">
        <v>264</v>
      </c>
      <c r="B284" s="23" t="s">
        <v>479</v>
      </c>
      <c r="C284" s="26">
        <v>545</v>
      </c>
      <c r="D284" s="24">
        <v>277</v>
      </c>
      <c r="E284" s="25">
        <v>5</v>
      </c>
      <c r="F284" s="26">
        <v>70</v>
      </c>
      <c r="G284" s="25">
        <v>8</v>
      </c>
      <c r="H284" s="26">
        <v>10</v>
      </c>
      <c r="I284" s="25">
        <v>8</v>
      </c>
      <c r="J284" s="26">
        <v>90</v>
      </c>
      <c r="K284" s="25">
        <v>8</v>
      </c>
      <c r="L284" s="27">
        <v>90</v>
      </c>
    </row>
    <row r="285" spans="1:12" ht="15.95" customHeight="1" x14ac:dyDescent="0.2">
      <c r="A285" s="22">
        <v>265</v>
      </c>
      <c r="B285" s="23" t="s">
        <v>480</v>
      </c>
      <c r="C285" s="26">
        <v>7775</v>
      </c>
      <c r="D285" s="24">
        <v>278</v>
      </c>
      <c r="E285" s="25">
        <v>8</v>
      </c>
      <c r="F285" s="26">
        <v>80</v>
      </c>
      <c r="G285" s="25">
        <v>8</v>
      </c>
      <c r="H285" s="26">
        <v>20</v>
      </c>
      <c r="I285" s="25">
        <v>9</v>
      </c>
      <c r="J285" s="26">
        <v>100</v>
      </c>
      <c r="K285" s="25">
        <v>8</v>
      </c>
      <c r="L285" s="27">
        <v>90</v>
      </c>
    </row>
    <row r="286" spans="1:12" ht="15.95" customHeight="1" x14ac:dyDescent="0.2">
      <c r="A286" s="22">
        <v>266</v>
      </c>
      <c r="B286" s="23" t="s">
        <v>481</v>
      </c>
      <c r="C286" s="26">
        <v>204</v>
      </c>
      <c r="D286" s="24">
        <v>279</v>
      </c>
      <c r="E286" s="25">
        <v>2</v>
      </c>
      <c r="F286" s="26">
        <v>5</v>
      </c>
      <c r="G286" s="25">
        <v>8</v>
      </c>
      <c r="H286" s="26">
        <v>20</v>
      </c>
      <c r="I286" s="25">
        <v>2</v>
      </c>
      <c r="J286" s="26">
        <v>10</v>
      </c>
      <c r="K286" s="25">
        <v>2</v>
      </c>
      <c r="L286" s="27">
        <v>5</v>
      </c>
    </row>
    <row r="287" spans="1:12" ht="15.95" customHeight="1" x14ac:dyDescent="0.2">
      <c r="A287" s="22">
        <v>267</v>
      </c>
      <c r="B287" s="23" t="s">
        <v>482</v>
      </c>
      <c r="C287" s="26">
        <v>5466</v>
      </c>
      <c r="D287" s="24">
        <v>280</v>
      </c>
      <c r="E287" s="25">
        <v>8</v>
      </c>
      <c r="F287" s="26">
        <v>80</v>
      </c>
      <c r="G287" s="25">
        <v>8</v>
      </c>
      <c r="H287" s="26">
        <v>20</v>
      </c>
      <c r="I287" s="25">
        <v>8</v>
      </c>
      <c r="J287" s="26">
        <v>80</v>
      </c>
      <c r="K287" s="25">
        <v>8</v>
      </c>
      <c r="L287" s="27">
        <v>80</v>
      </c>
    </row>
    <row r="288" spans="1:12" s="3" customFormat="1" ht="15.95" customHeight="1" x14ac:dyDescent="0.2">
      <c r="A288" s="19" t="s">
        <v>41</v>
      </c>
      <c r="B288" s="21" t="s">
        <v>41</v>
      </c>
      <c r="C288" s="21" t="s">
        <v>42</v>
      </c>
      <c r="D288" s="20">
        <v>281</v>
      </c>
      <c r="E288" s="28">
        <v>9</v>
      </c>
      <c r="F288" s="29">
        <v>100</v>
      </c>
      <c r="G288" s="28">
        <v>9</v>
      </c>
      <c r="H288" s="29">
        <v>30</v>
      </c>
      <c r="I288" s="28">
        <v>9</v>
      </c>
      <c r="J288" s="29">
        <v>100</v>
      </c>
      <c r="K288" s="28">
        <v>9</v>
      </c>
      <c r="L288" s="30">
        <v>100</v>
      </c>
    </row>
    <row r="289" spans="1:12" ht="15.95" customHeight="1" x14ac:dyDescent="0.2">
      <c r="A289" s="22">
        <v>268</v>
      </c>
      <c r="B289" s="23" t="s">
        <v>483</v>
      </c>
      <c r="C289" s="23" t="s">
        <v>484</v>
      </c>
      <c r="D289" s="24">
        <v>282</v>
      </c>
      <c r="E289" s="25">
        <v>8</v>
      </c>
      <c r="F289" s="26">
        <v>50</v>
      </c>
      <c r="G289" s="25">
        <v>8</v>
      </c>
      <c r="H289" s="26">
        <v>30</v>
      </c>
      <c r="I289" s="25">
        <v>5</v>
      </c>
      <c r="J289" s="26">
        <v>50</v>
      </c>
      <c r="K289" s="25">
        <v>8</v>
      </c>
      <c r="L289" s="27">
        <v>90</v>
      </c>
    </row>
    <row r="290" spans="1:12" ht="15.95" customHeight="1" x14ac:dyDescent="0.2">
      <c r="A290" s="22">
        <v>269</v>
      </c>
      <c r="B290" s="23" t="s">
        <v>485</v>
      </c>
      <c r="C290" s="23" t="s">
        <v>486</v>
      </c>
      <c r="D290" s="24">
        <v>283</v>
      </c>
      <c r="E290" s="25">
        <v>8</v>
      </c>
      <c r="F290" s="26">
        <v>50</v>
      </c>
      <c r="G290" s="25">
        <v>8</v>
      </c>
      <c r="H290" s="26">
        <v>20</v>
      </c>
      <c r="I290" s="25">
        <v>5</v>
      </c>
      <c r="J290" s="26">
        <v>40</v>
      </c>
      <c r="K290" s="25">
        <v>8</v>
      </c>
      <c r="L290" s="27">
        <v>60</v>
      </c>
    </row>
    <row r="291" spans="1:12" ht="15.95" customHeight="1" x14ac:dyDescent="0.2">
      <c r="A291" s="22">
        <v>270</v>
      </c>
      <c r="B291" s="23" t="s">
        <v>487</v>
      </c>
      <c r="C291" s="23" t="s">
        <v>488</v>
      </c>
      <c r="D291" s="24">
        <v>284</v>
      </c>
      <c r="E291" s="25">
        <v>8</v>
      </c>
      <c r="F291" s="26">
        <v>80</v>
      </c>
      <c r="G291" s="25">
        <v>8</v>
      </c>
      <c r="H291" s="26">
        <v>20</v>
      </c>
      <c r="I291" s="25">
        <v>8</v>
      </c>
      <c r="J291" s="26">
        <v>70</v>
      </c>
      <c r="K291" s="25">
        <v>8</v>
      </c>
      <c r="L291" s="27">
        <v>80</v>
      </c>
    </row>
    <row r="292" spans="1:12" ht="15.95" customHeight="1" x14ac:dyDescent="0.2">
      <c r="A292" s="22">
        <v>271</v>
      </c>
      <c r="B292" s="23" t="s">
        <v>489</v>
      </c>
      <c r="C292" s="23" t="s">
        <v>490</v>
      </c>
      <c r="D292" s="24">
        <v>285</v>
      </c>
      <c r="E292" s="25">
        <v>8</v>
      </c>
      <c r="F292" s="26">
        <v>80</v>
      </c>
      <c r="G292" s="25">
        <v>8</v>
      </c>
      <c r="H292" s="26">
        <v>20</v>
      </c>
      <c r="I292" s="25">
        <v>8</v>
      </c>
      <c r="J292" s="26">
        <v>80</v>
      </c>
      <c r="K292" s="25">
        <v>8</v>
      </c>
      <c r="L292" s="27">
        <v>80</v>
      </c>
    </row>
    <row r="293" spans="1:12" ht="15.95" customHeight="1" x14ac:dyDescent="0.2">
      <c r="A293" s="22">
        <v>272</v>
      </c>
      <c r="B293" s="23" t="s">
        <v>491</v>
      </c>
      <c r="C293" s="23" t="s">
        <v>492</v>
      </c>
      <c r="D293" s="24">
        <v>286</v>
      </c>
      <c r="E293" s="25">
        <v>8</v>
      </c>
      <c r="F293" s="26">
        <v>90</v>
      </c>
      <c r="G293" s="25">
        <v>8</v>
      </c>
      <c r="H293" s="26">
        <v>20</v>
      </c>
      <c r="I293" s="25">
        <v>8</v>
      </c>
      <c r="J293" s="26">
        <v>80</v>
      </c>
      <c r="K293" s="25">
        <v>8</v>
      </c>
      <c r="L293" s="27">
        <v>80</v>
      </c>
    </row>
    <row r="294" spans="1:12" ht="15.95" customHeight="1" x14ac:dyDescent="0.2">
      <c r="A294" s="22">
        <v>273</v>
      </c>
      <c r="B294" s="23" t="s">
        <v>493</v>
      </c>
      <c r="C294" s="26">
        <v>979</v>
      </c>
      <c r="D294" s="24">
        <v>287</v>
      </c>
      <c r="E294" s="25">
        <v>8</v>
      </c>
      <c r="F294" s="26">
        <v>70</v>
      </c>
      <c r="G294" s="25">
        <v>8</v>
      </c>
      <c r="H294" s="26">
        <v>20</v>
      </c>
      <c r="I294" s="25">
        <v>5</v>
      </c>
      <c r="J294" s="26">
        <v>40</v>
      </c>
      <c r="K294" s="25">
        <v>8</v>
      </c>
      <c r="L294" s="27">
        <v>90</v>
      </c>
    </row>
    <row r="295" spans="1:12" ht="15.95" customHeight="1" x14ac:dyDescent="0.2">
      <c r="A295" s="22">
        <v>274</v>
      </c>
      <c r="B295" s="23" t="s">
        <v>494</v>
      </c>
      <c r="C295" s="26">
        <v>128</v>
      </c>
      <c r="D295" s="24">
        <v>288</v>
      </c>
      <c r="E295" s="25">
        <v>8</v>
      </c>
      <c r="F295" s="26">
        <v>80</v>
      </c>
      <c r="G295" s="25">
        <v>8</v>
      </c>
      <c r="H295" s="26">
        <v>30</v>
      </c>
      <c r="I295" s="25">
        <v>8</v>
      </c>
      <c r="J295" s="26">
        <v>80</v>
      </c>
      <c r="K295" s="25">
        <v>8</v>
      </c>
      <c r="L295" s="27">
        <v>90</v>
      </c>
    </row>
    <row r="296" spans="1:12" ht="15.95" customHeight="1" x14ac:dyDescent="0.2">
      <c r="A296" s="22">
        <v>275</v>
      </c>
      <c r="B296" s="23" t="s">
        <v>495</v>
      </c>
      <c r="C296" s="23" t="s">
        <v>496</v>
      </c>
      <c r="D296" s="24">
        <v>289</v>
      </c>
      <c r="E296" s="25">
        <v>8</v>
      </c>
      <c r="F296" s="26">
        <v>90</v>
      </c>
      <c r="G296" s="25">
        <v>8</v>
      </c>
      <c r="H296" s="26">
        <v>20</v>
      </c>
      <c r="I296" s="25">
        <v>9</v>
      </c>
      <c r="J296" s="26">
        <v>80</v>
      </c>
      <c r="K296" s="25">
        <v>8</v>
      </c>
      <c r="L296" s="27">
        <v>90</v>
      </c>
    </row>
    <row r="297" spans="1:12" ht="15.95" customHeight="1" x14ac:dyDescent="0.2">
      <c r="A297" s="22">
        <v>276</v>
      </c>
      <c r="B297" s="23" t="s">
        <v>497</v>
      </c>
      <c r="C297" s="23" t="s">
        <v>242</v>
      </c>
      <c r="D297" s="24">
        <v>290</v>
      </c>
      <c r="E297" s="25">
        <v>8</v>
      </c>
      <c r="F297" s="26">
        <v>70</v>
      </c>
      <c r="G297" s="25">
        <v>8</v>
      </c>
      <c r="H297" s="26">
        <v>20</v>
      </c>
      <c r="I297" s="25">
        <v>9</v>
      </c>
      <c r="J297" s="26">
        <v>90</v>
      </c>
      <c r="K297" s="25">
        <v>5</v>
      </c>
      <c r="L297" s="27">
        <v>40</v>
      </c>
    </row>
    <row r="298" spans="1:12" ht="15.95" customHeight="1" x14ac:dyDescent="0.2">
      <c r="A298" s="22">
        <v>277</v>
      </c>
      <c r="B298" s="23" t="s">
        <v>498</v>
      </c>
      <c r="C298" s="23" t="s">
        <v>499</v>
      </c>
      <c r="D298" s="24">
        <v>291</v>
      </c>
      <c r="E298" s="25">
        <v>7</v>
      </c>
      <c r="F298" s="26">
        <v>90</v>
      </c>
      <c r="G298" s="25">
        <v>8</v>
      </c>
      <c r="H298" s="26">
        <v>20</v>
      </c>
      <c r="I298" s="25">
        <v>8</v>
      </c>
      <c r="J298" s="26">
        <v>80</v>
      </c>
      <c r="K298" s="25">
        <v>7</v>
      </c>
      <c r="L298" s="27">
        <v>70</v>
      </c>
    </row>
    <row r="299" spans="1:12" ht="15.95" customHeight="1" x14ac:dyDescent="0.2">
      <c r="A299" s="22">
        <v>278</v>
      </c>
      <c r="B299" s="23" t="s">
        <v>500</v>
      </c>
      <c r="C299" s="26"/>
      <c r="D299" s="24">
        <v>292</v>
      </c>
      <c r="E299" s="25">
        <v>8</v>
      </c>
      <c r="F299" s="26">
        <v>40</v>
      </c>
      <c r="G299" s="25">
        <v>8</v>
      </c>
      <c r="H299" s="26">
        <v>20</v>
      </c>
      <c r="I299" s="25">
        <v>8</v>
      </c>
      <c r="J299" s="26">
        <v>70</v>
      </c>
      <c r="K299" s="25">
        <v>5</v>
      </c>
      <c r="L299" s="27">
        <v>40</v>
      </c>
    </row>
    <row r="300" spans="1:12" ht="15.95" customHeight="1" x14ac:dyDescent="0.2">
      <c r="A300" s="22">
        <v>279</v>
      </c>
      <c r="B300" s="23" t="s">
        <v>501</v>
      </c>
      <c r="C300" s="23" t="s">
        <v>502</v>
      </c>
      <c r="D300" s="24">
        <v>293</v>
      </c>
      <c r="E300" s="25">
        <v>3</v>
      </c>
      <c r="F300" s="26">
        <v>30</v>
      </c>
      <c r="G300" s="25">
        <v>8</v>
      </c>
      <c r="H300" s="26">
        <v>20</v>
      </c>
      <c r="I300" s="25">
        <v>3</v>
      </c>
      <c r="J300" s="26">
        <v>20</v>
      </c>
      <c r="K300" s="25">
        <v>3</v>
      </c>
      <c r="L300" s="27">
        <v>20</v>
      </c>
    </row>
    <row r="301" spans="1:12" ht="15.95" customHeight="1" x14ac:dyDescent="0.2">
      <c r="A301" s="22">
        <v>280</v>
      </c>
      <c r="B301" s="23" t="s">
        <v>503</v>
      </c>
      <c r="C301" s="23" t="s">
        <v>504</v>
      </c>
      <c r="D301" s="24">
        <v>294</v>
      </c>
      <c r="E301" s="25">
        <v>3</v>
      </c>
      <c r="F301" s="26">
        <v>30</v>
      </c>
      <c r="G301" s="25">
        <v>8</v>
      </c>
      <c r="H301" s="26">
        <v>20</v>
      </c>
      <c r="I301" s="25">
        <v>8</v>
      </c>
      <c r="J301" s="26">
        <v>80</v>
      </c>
      <c r="K301" s="25">
        <v>3</v>
      </c>
      <c r="L301" s="27">
        <v>30</v>
      </c>
    </row>
    <row r="302" spans="1:12" ht="15.95" customHeight="1" x14ac:dyDescent="0.2">
      <c r="A302" s="22">
        <v>281</v>
      </c>
      <c r="B302" s="23" t="s">
        <v>505</v>
      </c>
      <c r="C302" s="23" t="s">
        <v>506</v>
      </c>
      <c r="D302" s="24">
        <v>295</v>
      </c>
      <c r="E302" s="25">
        <v>8</v>
      </c>
      <c r="F302" s="26">
        <v>60</v>
      </c>
      <c r="G302" s="25">
        <v>8</v>
      </c>
      <c r="H302" s="26">
        <v>20</v>
      </c>
      <c r="I302" s="25">
        <v>8</v>
      </c>
      <c r="J302" s="26">
        <v>90</v>
      </c>
      <c r="K302" s="25">
        <v>8</v>
      </c>
      <c r="L302" s="27">
        <v>50</v>
      </c>
    </row>
    <row r="303" spans="1:12" ht="15.95" customHeight="1" x14ac:dyDescent="0.2">
      <c r="A303" s="22">
        <v>282</v>
      </c>
      <c r="B303" s="23" t="s">
        <v>507</v>
      </c>
      <c r="C303" s="23" t="s">
        <v>508</v>
      </c>
      <c r="D303" s="24">
        <v>296</v>
      </c>
      <c r="E303" s="25">
        <v>5</v>
      </c>
      <c r="F303" s="26">
        <v>40</v>
      </c>
      <c r="G303" s="25">
        <v>8</v>
      </c>
      <c r="H303" s="26">
        <v>20</v>
      </c>
      <c r="I303" s="25">
        <v>7</v>
      </c>
      <c r="J303" s="26">
        <v>70</v>
      </c>
      <c r="K303" s="25">
        <v>5</v>
      </c>
      <c r="L303" s="27">
        <v>30</v>
      </c>
    </row>
    <row r="304" spans="1:12" ht="15.95" customHeight="1" x14ac:dyDescent="0.2">
      <c r="A304" s="22">
        <v>283</v>
      </c>
      <c r="B304" s="23" t="s">
        <v>509</v>
      </c>
      <c r="C304" s="23" t="s">
        <v>510</v>
      </c>
      <c r="D304" s="24">
        <v>297</v>
      </c>
      <c r="E304" s="25">
        <v>5</v>
      </c>
      <c r="F304" s="26">
        <v>60</v>
      </c>
      <c r="G304" s="25">
        <v>8</v>
      </c>
      <c r="H304" s="26">
        <v>20</v>
      </c>
      <c r="I304" s="25">
        <v>8</v>
      </c>
      <c r="J304" s="26">
        <v>80</v>
      </c>
      <c r="K304" s="25">
        <v>8</v>
      </c>
      <c r="L304" s="27">
        <v>70</v>
      </c>
    </row>
    <row r="305" spans="1:12" ht="15.95" customHeight="1" x14ac:dyDescent="0.2">
      <c r="A305" s="22">
        <v>284</v>
      </c>
      <c r="B305" s="23" t="s">
        <v>511</v>
      </c>
      <c r="C305" s="23" t="s">
        <v>512</v>
      </c>
      <c r="D305" s="24">
        <v>298</v>
      </c>
      <c r="E305" s="25">
        <v>5</v>
      </c>
      <c r="F305" s="26">
        <v>40</v>
      </c>
      <c r="G305" s="25">
        <v>7</v>
      </c>
      <c r="H305" s="26">
        <v>20</v>
      </c>
      <c r="I305" s="25">
        <v>3</v>
      </c>
      <c r="J305" s="26">
        <v>20</v>
      </c>
      <c r="K305" s="25">
        <v>3</v>
      </c>
      <c r="L305" s="27">
        <v>20</v>
      </c>
    </row>
    <row r="306" spans="1:12" ht="15.95" customHeight="1" x14ac:dyDescent="0.2">
      <c r="A306" s="22">
        <v>285</v>
      </c>
      <c r="B306" s="23" t="s">
        <v>513</v>
      </c>
      <c r="C306" s="23" t="s">
        <v>514</v>
      </c>
      <c r="D306" s="24">
        <v>299</v>
      </c>
      <c r="E306" s="25">
        <v>8</v>
      </c>
      <c r="F306" s="26">
        <v>90</v>
      </c>
      <c r="G306" s="25">
        <v>8</v>
      </c>
      <c r="H306" s="26">
        <v>20</v>
      </c>
      <c r="I306" s="25">
        <v>9</v>
      </c>
      <c r="J306" s="26">
        <v>100</v>
      </c>
      <c r="K306" s="25">
        <v>8</v>
      </c>
      <c r="L306" s="27">
        <v>70</v>
      </c>
    </row>
    <row r="307" spans="1:12" ht="15.95" customHeight="1" x14ac:dyDescent="0.2">
      <c r="A307" s="22">
        <v>286</v>
      </c>
      <c r="B307" s="23" t="s">
        <v>515</v>
      </c>
      <c r="C307" s="26"/>
      <c r="D307" s="24">
        <v>300</v>
      </c>
      <c r="E307" s="25">
        <v>8</v>
      </c>
      <c r="F307" s="26">
        <v>70</v>
      </c>
      <c r="G307" s="25">
        <v>0</v>
      </c>
      <c r="H307" s="26">
        <v>0</v>
      </c>
      <c r="I307" s="25">
        <v>2</v>
      </c>
      <c r="J307" s="26">
        <v>10</v>
      </c>
      <c r="K307" s="25">
        <v>8</v>
      </c>
      <c r="L307" s="27">
        <v>70</v>
      </c>
    </row>
    <row r="308" spans="1:12" s="3" customFormat="1" ht="15.95" customHeight="1" x14ac:dyDescent="0.2">
      <c r="A308" s="19" t="s">
        <v>41</v>
      </c>
      <c r="B308" s="21" t="s">
        <v>41</v>
      </c>
      <c r="C308" s="21" t="s">
        <v>42</v>
      </c>
      <c r="D308" s="20">
        <v>301</v>
      </c>
      <c r="E308" s="28">
        <v>9</v>
      </c>
      <c r="F308" s="29">
        <v>100</v>
      </c>
      <c r="G308" s="28">
        <v>9</v>
      </c>
      <c r="H308" s="29">
        <v>30</v>
      </c>
      <c r="I308" s="28">
        <v>9</v>
      </c>
      <c r="J308" s="29">
        <v>100</v>
      </c>
      <c r="K308" s="28">
        <v>9</v>
      </c>
      <c r="L308" s="30">
        <v>100</v>
      </c>
    </row>
    <row r="309" spans="1:12" ht="15.95" customHeight="1" x14ac:dyDescent="0.2">
      <c r="A309" s="22">
        <v>287</v>
      </c>
      <c r="B309" s="23" t="s">
        <v>516</v>
      </c>
      <c r="C309" s="23" t="s">
        <v>517</v>
      </c>
      <c r="D309" s="24">
        <v>302</v>
      </c>
      <c r="E309" s="25">
        <v>2</v>
      </c>
      <c r="F309" s="26">
        <v>15</v>
      </c>
      <c r="G309" s="25">
        <v>8</v>
      </c>
      <c r="H309" s="26">
        <v>10</v>
      </c>
      <c r="I309" s="25">
        <v>2</v>
      </c>
      <c r="J309" s="26">
        <v>20</v>
      </c>
      <c r="K309" s="25">
        <v>2</v>
      </c>
      <c r="L309" s="27">
        <v>5</v>
      </c>
    </row>
    <row r="310" spans="1:12" ht="15.95" customHeight="1" x14ac:dyDescent="0.2">
      <c r="A310" s="22">
        <v>288</v>
      </c>
      <c r="B310" s="23" t="s">
        <v>518</v>
      </c>
      <c r="C310" s="23" t="s">
        <v>519</v>
      </c>
      <c r="D310" s="24">
        <v>303</v>
      </c>
      <c r="E310" s="25">
        <v>8</v>
      </c>
      <c r="F310" s="26">
        <v>70</v>
      </c>
      <c r="G310" s="25">
        <v>8</v>
      </c>
      <c r="H310" s="26">
        <v>20</v>
      </c>
      <c r="I310" s="25">
        <v>9</v>
      </c>
      <c r="J310" s="26">
        <v>100</v>
      </c>
      <c r="K310" s="25">
        <v>8</v>
      </c>
      <c r="L310" s="27">
        <v>70</v>
      </c>
    </row>
    <row r="311" spans="1:12" ht="15.95" customHeight="1" x14ac:dyDescent="0.2">
      <c r="A311" s="22">
        <v>289</v>
      </c>
      <c r="B311" s="23" t="s">
        <v>520</v>
      </c>
      <c r="C311" s="23" t="s">
        <v>521</v>
      </c>
      <c r="D311" s="24">
        <v>304</v>
      </c>
      <c r="E311" s="25">
        <v>8</v>
      </c>
      <c r="F311" s="26">
        <v>70</v>
      </c>
      <c r="G311" s="25">
        <v>8</v>
      </c>
      <c r="H311" s="26">
        <v>10</v>
      </c>
      <c r="I311" s="25">
        <v>9</v>
      </c>
      <c r="J311" s="26">
        <v>100</v>
      </c>
      <c r="K311" s="25">
        <v>8</v>
      </c>
      <c r="L311" s="27">
        <v>70</v>
      </c>
    </row>
    <row r="312" spans="1:12" ht="15.95" customHeight="1" x14ac:dyDescent="0.2">
      <c r="A312" s="22">
        <v>290</v>
      </c>
      <c r="B312" s="23" t="s">
        <v>522</v>
      </c>
      <c r="C312" s="23" t="s">
        <v>523</v>
      </c>
      <c r="D312" s="24">
        <v>305</v>
      </c>
      <c r="E312" s="25">
        <v>8</v>
      </c>
      <c r="F312" s="26">
        <v>70</v>
      </c>
      <c r="G312" s="25">
        <v>8</v>
      </c>
      <c r="H312" s="26">
        <v>20</v>
      </c>
      <c r="I312" s="25">
        <v>9</v>
      </c>
      <c r="J312" s="26">
        <v>100</v>
      </c>
      <c r="K312" s="25">
        <v>5</v>
      </c>
      <c r="L312" s="27">
        <v>40</v>
      </c>
    </row>
    <row r="313" spans="1:12" ht="15.95" customHeight="1" x14ac:dyDescent="0.2">
      <c r="A313" s="22">
        <v>291</v>
      </c>
      <c r="B313" s="23" t="s">
        <v>524</v>
      </c>
      <c r="C313" s="23" t="s">
        <v>525</v>
      </c>
      <c r="D313" s="24">
        <v>306</v>
      </c>
      <c r="E313" s="25">
        <v>9</v>
      </c>
      <c r="F313" s="26">
        <v>100</v>
      </c>
      <c r="G313" s="25">
        <v>8</v>
      </c>
      <c r="H313" s="26">
        <v>20</v>
      </c>
      <c r="I313" s="25">
        <v>9</v>
      </c>
      <c r="J313" s="26">
        <v>100</v>
      </c>
      <c r="K313" s="25">
        <v>8</v>
      </c>
      <c r="L313" s="27">
        <v>80</v>
      </c>
    </row>
    <row r="314" spans="1:12" ht="15.95" customHeight="1" x14ac:dyDescent="0.2">
      <c r="A314" s="22">
        <v>292</v>
      </c>
      <c r="B314" s="23" t="s">
        <v>526</v>
      </c>
      <c r="C314" s="23" t="s">
        <v>527</v>
      </c>
      <c r="D314" s="24">
        <v>307</v>
      </c>
      <c r="E314" s="25">
        <v>2</v>
      </c>
      <c r="F314" s="26">
        <v>5</v>
      </c>
      <c r="G314" s="25">
        <v>5</v>
      </c>
      <c r="H314" s="26">
        <v>30</v>
      </c>
      <c r="I314" s="25">
        <v>2</v>
      </c>
      <c r="J314" s="26">
        <v>15</v>
      </c>
      <c r="K314" s="25">
        <v>2</v>
      </c>
      <c r="L314" s="27">
        <v>5</v>
      </c>
    </row>
    <row r="315" spans="1:12" ht="15.95" customHeight="1" x14ac:dyDescent="0.2">
      <c r="A315" s="22">
        <v>293</v>
      </c>
      <c r="B315" s="23" t="s">
        <v>528</v>
      </c>
      <c r="C315" s="26">
        <v>1278</v>
      </c>
      <c r="D315" s="24">
        <v>308</v>
      </c>
      <c r="E315" s="25">
        <v>3</v>
      </c>
      <c r="F315" s="26">
        <v>30</v>
      </c>
      <c r="G315" s="25">
        <v>8</v>
      </c>
      <c r="H315" s="26">
        <v>20</v>
      </c>
      <c r="I315" s="25">
        <v>3</v>
      </c>
      <c r="J315" s="26">
        <v>20</v>
      </c>
      <c r="K315" s="25">
        <v>5</v>
      </c>
      <c r="L315" s="27">
        <v>30</v>
      </c>
    </row>
    <row r="316" spans="1:12" ht="15.95" customHeight="1" x14ac:dyDescent="0.2">
      <c r="A316" s="22">
        <v>294</v>
      </c>
      <c r="B316" s="23" t="s">
        <v>529</v>
      </c>
      <c r="C316" s="23" t="s">
        <v>530</v>
      </c>
      <c r="D316" s="24">
        <v>309</v>
      </c>
      <c r="E316" s="25">
        <v>2</v>
      </c>
      <c r="F316" s="26">
        <v>5</v>
      </c>
      <c r="G316" s="25">
        <v>8</v>
      </c>
      <c r="H316" s="26">
        <v>20</v>
      </c>
      <c r="I316" s="25">
        <v>8</v>
      </c>
      <c r="J316" s="26">
        <v>80</v>
      </c>
      <c r="K316" s="25">
        <v>2</v>
      </c>
      <c r="L316" s="27">
        <v>10</v>
      </c>
    </row>
    <row r="317" spans="1:12" ht="15.95" customHeight="1" x14ac:dyDescent="0.2">
      <c r="A317" s="22">
        <v>295</v>
      </c>
      <c r="B317" s="23" t="s">
        <v>531</v>
      </c>
      <c r="C317" s="23" t="s">
        <v>532</v>
      </c>
      <c r="D317" s="24">
        <v>310</v>
      </c>
      <c r="E317" s="25">
        <v>9</v>
      </c>
      <c r="F317" s="26">
        <v>100</v>
      </c>
      <c r="G317" s="25">
        <v>8</v>
      </c>
      <c r="H317" s="26">
        <v>20</v>
      </c>
      <c r="I317" s="25">
        <v>9</v>
      </c>
      <c r="J317" s="26">
        <v>100</v>
      </c>
      <c r="K317" s="25">
        <v>8</v>
      </c>
      <c r="L317" s="27">
        <v>40</v>
      </c>
    </row>
    <row r="318" spans="1:12" ht="15.95" customHeight="1" x14ac:dyDescent="0.2">
      <c r="A318" s="22">
        <v>296</v>
      </c>
      <c r="B318" s="23" t="s">
        <v>533</v>
      </c>
      <c r="C318" s="26">
        <v>163</v>
      </c>
      <c r="D318" s="24">
        <v>311</v>
      </c>
      <c r="E318" s="25">
        <v>5</v>
      </c>
      <c r="F318" s="26">
        <v>50</v>
      </c>
      <c r="G318" s="25">
        <v>8</v>
      </c>
      <c r="H318" s="26">
        <v>20</v>
      </c>
      <c r="I318" s="25">
        <v>9</v>
      </c>
      <c r="J318" s="26">
        <v>100</v>
      </c>
      <c r="K318" s="25">
        <v>8</v>
      </c>
      <c r="L318" s="27">
        <v>40</v>
      </c>
    </row>
    <row r="319" spans="1:12" ht="15.95" customHeight="1" x14ac:dyDescent="0.2">
      <c r="A319" s="22">
        <v>297</v>
      </c>
      <c r="B319" s="23" t="s">
        <v>534</v>
      </c>
      <c r="C319" s="26">
        <v>907</v>
      </c>
      <c r="D319" s="24">
        <v>312</v>
      </c>
      <c r="E319" s="25">
        <v>7</v>
      </c>
      <c r="F319" s="26">
        <v>70</v>
      </c>
      <c r="G319" s="25">
        <v>8</v>
      </c>
      <c r="H319" s="26">
        <v>20</v>
      </c>
      <c r="I319" s="25">
        <v>9</v>
      </c>
      <c r="J319" s="26">
        <v>100</v>
      </c>
      <c r="K319" s="25">
        <v>8</v>
      </c>
      <c r="L319" s="27">
        <v>40</v>
      </c>
    </row>
    <row r="320" spans="1:12" ht="15.95" customHeight="1" x14ac:dyDescent="0.2">
      <c r="A320" s="22">
        <v>298</v>
      </c>
      <c r="B320" s="23" t="s">
        <v>535</v>
      </c>
      <c r="C320" s="23" t="s">
        <v>536</v>
      </c>
      <c r="D320" s="24">
        <v>313</v>
      </c>
      <c r="E320" s="25">
        <v>7</v>
      </c>
      <c r="F320" s="26">
        <v>70</v>
      </c>
      <c r="G320" s="25">
        <v>8</v>
      </c>
      <c r="H320" s="26">
        <v>20</v>
      </c>
      <c r="I320" s="25">
        <v>8</v>
      </c>
      <c r="J320" s="26">
        <v>80</v>
      </c>
      <c r="K320" s="25">
        <v>8</v>
      </c>
      <c r="L320" s="27">
        <v>40</v>
      </c>
    </row>
    <row r="321" spans="1:12" ht="15.95" customHeight="1" x14ac:dyDescent="0.2">
      <c r="A321" s="22">
        <v>299</v>
      </c>
      <c r="B321" s="23" t="s">
        <v>537</v>
      </c>
      <c r="C321" s="23" t="s">
        <v>538</v>
      </c>
      <c r="D321" s="24">
        <v>314</v>
      </c>
      <c r="E321" s="25">
        <v>7</v>
      </c>
      <c r="F321" s="26">
        <v>70</v>
      </c>
      <c r="G321" s="25">
        <v>8</v>
      </c>
      <c r="H321" s="26">
        <v>20</v>
      </c>
      <c r="I321" s="25">
        <v>8</v>
      </c>
      <c r="J321" s="26">
        <v>80</v>
      </c>
      <c r="K321" s="25">
        <v>8</v>
      </c>
      <c r="L321" s="27">
        <v>80</v>
      </c>
    </row>
    <row r="322" spans="1:12" ht="15.95" customHeight="1" x14ac:dyDescent="0.2">
      <c r="A322" s="22">
        <v>300</v>
      </c>
      <c r="B322" s="23" t="s">
        <v>539</v>
      </c>
      <c r="C322" s="23" t="s">
        <v>540</v>
      </c>
      <c r="D322" s="24">
        <v>315</v>
      </c>
      <c r="E322" s="25">
        <v>8</v>
      </c>
      <c r="F322" s="26">
        <v>80</v>
      </c>
      <c r="G322" s="25">
        <v>8</v>
      </c>
      <c r="H322" s="26">
        <v>20</v>
      </c>
      <c r="I322" s="25">
        <v>9</v>
      </c>
      <c r="J322" s="26">
        <v>100</v>
      </c>
      <c r="K322" s="25">
        <v>8</v>
      </c>
      <c r="L322" s="27">
        <v>60</v>
      </c>
    </row>
    <row r="323" spans="1:12" ht="15.95" customHeight="1" x14ac:dyDescent="0.2">
      <c r="A323" s="22">
        <v>301</v>
      </c>
      <c r="B323" s="23" t="s">
        <v>541</v>
      </c>
      <c r="C323" s="23" t="s">
        <v>542</v>
      </c>
      <c r="D323" s="24">
        <v>316</v>
      </c>
      <c r="E323" s="25">
        <v>8</v>
      </c>
      <c r="F323" s="26">
        <v>60</v>
      </c>
      <c r="G323" s="25">
        <v>8</v>
      </c>
      <c r="H323" s="26">
        <v>10</v>
      </c>
      <c r="I323" s="25">
        <v>8</v>
      </c>
      <c r="J323" s="26">
        <v>60</v>
      </c>
      <c r="K323" s="25">
        <v>2</v>
      </c>
      <c r="L323" s="27">
        <v>10</v>
      </c>
    </row>
    <row r="324" spans="1:12" ht="15.95" customHeight="1" x14ac:dyDescent="0.2">
      <c r="A324" s="22">
        <v>302</v>
      </c>
      <c r="B324" s="23" t="s">
        <v>543</v>
      </c>
      <c r="C324" s="23" t="s">
        <v>544</v>
      </c>
      <c r="D324" s="24">
        <v>317</v>
      </c>
      <c r="E324" s="25">
        <v>3</v>
      </c>
      <c r="F324" s="26">
        <v>20</v>
      </c>
      <c r="G324" s="31" t="s">
        <v>324</v>
      </c>
      <c r="H324" s="23" t="s">
        <v>324</v>
      </c>
      <c r="I324" s="31" t="s">
        <v>324</v>
      </c>
      <c r="J324" s="23" t="s">
        <v>324</v>
      </c>
      <c r="K324" s="25">
        <v>2</v>
      </c>
      <c r="L324" s="27">
        <v>10</v>
      </c>
    </row>
    <row r="325" spans="1:12" ht="15.95" customHeight="1" x14ac:dyDescent="0.2">
      <c r="A325" s="22">
        <v>303</v>
      </c>
      <c r="B325" s="23" t="s">
        <v>545</v>
      </c>
      <c r="C325" s="23" t="s">
        <v>546</v>
      </c>
      <c r="D325" s="24">
        <v>318</v>
      </c>
      <c r="E325" s="25">
        <v>3</v>
      </c>
      <c r="F325" s="26">
        <v>30</v>
      </c>
      <c r="G325" s="25">
        <v>8</v>
      </c>
      <c r="H325" s="26">
        <v>20</v>
      </c>
      <c r="I325" s="25">
        <v>5</v>
      </c>
      <c r="J325" s="26">
        <v>30</v>
      </c>
      <c r="K325" s="25">
        <v>3</v>
      </c>
      <c r="L325" s="27">
        <v>20</v>
      </c>
    </row>
    <row r="326" spans="1:12" ht="15.95" customHeight="1" x14ac:dyDescent="0.2">
      <c r="A326" s="22">
        <v>304</v>
      </c>
      <c r="B326" s="23" t="s">
        <v>547</v>
      </c>
      <c r="C326" s="26">
        <v>2763</v>
      </c>
      <c r="D326" s="24">
        <v>319</v>
      </c>
      <c r="E326" s="25">
        <v>8</v>
      </c>
      <c r="F326" s="26">
        <v>80</v>
      </c>
      <c r="G326" s="25">
        <v>8</v>
      </c>
      <c r="H326" s="26">
        <v>20</v>
      </c>
      <c r="I326" s="25">
        <v>9</v>
      </c>
      <c r="J326" s="26">
        <v>100</v>
      </c>
      <c r="K326" s="25">
        <v>8</v>
      </c>
      <c r="L326" s="27">
        <v>80</v>
      </c>
    </row>
    <row r="327" spans="1:12" ht="15.95" customHeight="1" x14ac:dyDescent="0.2">
      <c r="A327" s="22">
        <v>305</v>
      </c>
      <c r="B327" s="23" t="s">
        <v>548</v>
      </c>
      <c r="C327" s="23" t="s">
        <v>549</v>
      </c>
      <c r="D327" s="24">
        <v>320</v>
      </c>
      <c r="E327" s="25">
        <v>2</v>
      </c>
      <c r="F327" s="26">
        <v>5</v>
      </c>
      <c r="G327" s="25">
        <v>8</v>
      </c>
      <c r="H327" s="26">
        <v>20</v>
      </c>
      <c r="I327" s="25">
        <v>2</v>
      </c>
      <c r="J327" s="26">
        <v>10</v>
      </c>
      <c r="K327" s="25">
        <v>2</v>
      </c>
      <c r="L327" s="27">
        <v>10</v>
      </c>
    </row>
    <row r="328" spans="1:12" s="3" customFormat="1" ht="15.95" customHeight="1" x14ac:dyDescent="0.2">
      <c r="A328" s="19" t="s">
        <v>41</v>
      </c>
      <c r="B328" s="21" t="s">
        <v>41</v>
      </c>
      <c r="C328" s="21" t="s">
        <v>42</v>
      </c>
      <c r="D328" s="20">
        <v>321</v>
      </c>
      <c r="E328" s="28">
        <v>9</v>
      </c>
      <c r="F328" s="29">
        <v>100</v>
      </c>
      <c r="G328" s="28">
        <v>9</v>
      </c>
      <c r="H328" s="29">
        <v>30</v>
      </c>
      <c r="I328" s="28">
        <v>9</v>
      </c>
      <c r="J328" s="29">
        <v>100</v>
      </c>
      <c r="K328" s="28">
        <v>9</v>
      </c>
      <c r="L328" s="30">
        <v>100</v>
      </c>
    </row>
    <row r="329" spans="1:12" ht="15.95" customHeight="1" x14ac:dyDescent="0.2">
      <c r="A329" s="22">
        <v>306</v>
      </c>
      <c r="B329" s="23" t="s">
        <v>550</v>
      </c>
      <c r="C329" s="23" t="s">
        <v>551</v>
      </c>
      <c r="D329" s="24">
        <v>322</v>
      </c>
      <c r="E329" s="25">
        <v>3</v>
      </c>
      <c r="F329" s="26">
        <v>30</v>
      </c>
      <c r="G329" s="25">
        <v>8</v>
      </c>
      <c r="H329" s="26">
        <v>20</v>
      </c>
      <c r="I329" s="25">
        <v>5</v>
      </c>
      <c r="J329" s="26">
        <v>50</v>
      </c>
      <c r="K329" s="25">
        <v>5</v>
      </c>
      <c r="L329" s="27">
        <v>50</v>
      </c>
    </row>
    <row r="330" spans="1:12" ht="15.95" customHeight="1" x14ac:dyDescent="0.2">
      <c r="A330" s="22">
        <v>307</v>
      </c>
      <c r="B330" s="23" t="s">
        <v>552</v>
      </c>
      <c r="C330" s="23" t="s">
        <v>553</v>
      </c>
      <c r="D330" s="24">
        <v>323</v>
      </c>
      <c r="E330" s="25">
        <v>8</v>
      </c>
      <c r="F330" s="26">
        <v>80</v>
      </c>
      <c r="G330" s="25">
        <v>8</v>
      </c>
      <c r="H330" s="26">
        <v>20</v>
      </c>
      <c r="I330" s="25">
        <v>8</v>
      </c>
      <c r="J330" s="26">
        <v>80</v>
      </c>
      <c r="K330" s="25">
        <v>8</v>
      </c>
      <c r="L330" s="27">
        <v>80</v>
      </c>
    </row>
    <row r="331" spans="1:12" ht="15.95" customHeight="1" x14ac:dyDescent="0.2">
      <c r="A331" s="22">
        <v>308</v>
      </c>
      <c r="B331" s="23" t="s">
        <v>554</v>
      </c>
      <c r="C331" s="23" t="s">
        <v>555</v>
      </c>
      <c r="D331" s="24">
        <v>324</v>
      </c>
      <c r="E331" s="25">
        <v>3</v>
      </c>
      <c r="F331" s="26">
        <v>30</v>
      </c>
      <c r="G331" s="25">
        <v>8</v>
      </c>
      <c r="H331" s="26">
        <v>20</v>
      </c>
      <c r="I331" s="25">
        <v>3</v>
      </c>
      <c r="J331" s="26">
        <v>30</v>
      </c>
      <c r="K331" s="25">
        <v>2</v>
      </c>
      <c r="L331" s="27">
        <v>20</v>
      </c>
    </row>
    <row r="332" spans="1:12" ht="15.95" customHeight="1" x14ac:dyDescent="0.2">
      <c r="A332" s="22">
        <v>309</v>
      </c>
      <c r="B332" s="23" t="s">
        <v>556</v>
      </c>
      <c r="C332" s="23" t="s">
        <v>557</v>
      </c>
      <c r="D332" s="24">
        <v>325</v>
      </c>
      <c r="E332" s="25">
        <v>2</v>
      </c>
      <c r="F332" s="26">
        <v>5</v>
      </c>
      <c r="G332" s="25">
        <v>8</v>
      </c>
      <c r="H332" s="26">
        <v>20</v>
      </c>
      <c r="I332" s="25">
        <v>3</v>
      </c>
      <c r="J332" s="26">
        <v>30</v>
      </c>
      <c r="K332" s="25">
        <v>2</v>
      </c>
      <c r="L332" s="27">
        <v>10</v>
      </c>
    </row>
    <row r="333" spans="1:12" ht="15.95" customHeight="1" x14ac:dyDescent="0.2">
      <c r="A333" s="22">
        <v>310</v>
      </c>
      <c r="B333" s="23" t="s">
        <v>558</v>
      </c>
      <c r="C333" s="23" t="s">
        <v>559</v>
      </c>
      <c r="D333" s="24">
        <v>326</v>
      </c>
      <c r="E333" s="25">
        <v>2</v>
      </c>
      <c r="F333" s="26">
        <v>10</v>
      </c>
      <c r="G333" s="25">
        <v>8</v>
      </c>
      <c r="H333" s="26">
        <v>20</v>
      </c>
      <c r="I333" s="25">
        <v>2</v>
      </c>
      <c r="J333" s="26">
        <v>15</v>
      </c>
      <c r="K333" s="25">
        <v>2</v>
      </c>
      <c r="L333" s="27">
        <v>10</v>
      </c>
    </row>
    <row r="334" spans="1:12" ht="15.95" customHeight="1" x14ac:dyDescent="0.2">
      <c r="A334" s="22">
        <v>311</v>
      </c>
      <c r="B334" s="23" t="s">
        <v>560</v>
      </c>
      <c r="C334" s="23" t="s">
        <v>561</v>
      </c>
      <c r="D334" s="24">
        <v>327</v>
      </c>
      <c r="E334" s="25">
        <v>8</v>
      </c>
      <c r="F334" s="26">
        <v>80</v>
      </c>
      <c r="G334" s="25">
        <v>0</v>
      </c>
      <c r="H334" s="26">
        <v>0</v>
      </c>
      <c r="I334" s="25">
        <v>9</v>
      </c>
      <c r="J334" s="26">
        <v>100</v>
      </c>
      <c r="K334" s="25">
        <v>8</v>
      </c>
      <c r="L334" s="27">
        <v>50</v>
      </c>
    </row>
    <row r="335" spans="1:12" ht="15.95" customHeight="1" x14ac:dyDescent="0.2">
      <c r="A335" s="22">
        <v>312</v>
      </c>
      <c r="B335" s="23" t="s">
        <v>562</v>
      </c>
      <c r="C335" s="26"/>
      <c r="D335" s="24">
        <v>328</v>
      </c>
      <c r="E335" s="25">
        <v>8</v>
      </c>
      <c r="F335" s="26">
        <v>80</v>
      </c>
      <c r="G335" s="25">
        <v>8</v>
      </c>
      <c r="H335" s="26">
        <v>10</v>
      </c>
      <c r="I335" s="25">
        <v>8</v>
      </c>
      <c r="J335" s="26">
        <v>70</v>
      </c>
      <c r="K335" s="25">
        <v>5</v>
      </c>
      <c r="L335" s="27">
        <v>40</v>
      </c>
    </row>
    <row r="336" spans="1:12" ht="15.95" customHeight="1" x14ac:dyDescent="0.2">
      <c r="A336" s="22">
        <v>313</v>
      </c>
      <c r="B336" s="23" t="s">
        <v>563</v>
      </c>
      <c r="C336" s="23" t="s">
        <v>564</v>
      </c>
      <c r="D336" s="24">
        <v>329</v>
      </c>
      <c r="E336" s="25">
        <v>3</v>
      </c>
      <c r="F336" s="26">
        <v>30</v>
      </c>
      <c r="G336" s="25">
        <v>8</v>
      </c>
      <c r="H336" s="26">
        <v>20</v>
      </c>
      <c r="I336" s="25">
        <v>2</v>
      </c>
      <c r="J336" s="26">
        <v>5</v>
      </c>
      <c r="K336" s="25">
        <v>8</v>
      </c>
      <c r="L336" s="27">
        <v>50</v>
      </c>
    </row>
    <row r="337" spans="1:12" ht="15.95" customHeight="1" x14ac:dyDescent="0.2">
      <c r="A337" s="22">
        <v>314</v>
      </c>
      <c r="B337" s="23" t="s">
        <v>565</v>
      </c>
      <c r="C337" s="23" t="s">
        <v>566</v>
      </c>
      <c r="D337" s="24">
        <v>330</v>
      </c>
      <c r="E337" s="25">
        <v>8</v>
      </c>
      <c r="F337" s="26">
        <v>90</v>
      </c>
      <c r="G337" s="25">
        <v>8</v>
      </c>
      <c r="H337" s="26">
        <v>20</v>
      </c>
      <c r="I337" s="25">
        <v>9</v>
      </c>
      <c r="J337" s="26">
        <v>10</v>
      </c>
      <c r="K337" s="25">
        <v>8</v>
      </c>
      <c r="L337" s="27">
        <v>90</v>
      </c>
    </row>
    <row r="338" spans="1:12" ht="15.95" customHeight="1" x14ac:dyDescent="0.2">
      <c r="A338" s="22">
        <v>315</v>
      </c>
      <c r="B338" s="23" t="s">
        <v>567</v>
      </c>
      <c r="C338" s="23" t="s">
        <v>568</v>
      </c>
      <c r="D338" s="24">
        <v>331</v>
      </c>
      <c r="E338" s="25">
        <v>3</v>
      </c>
      <c r="F338" s="26">
        <v>30</v>
      </c>
      <c r="G338" s="25">
        <v>8</v>
      </c>
      <c r="H338" s="26">
        <v>20</v>
      </c>
      <c r="I338" s="25">
        <v>5</v>
      </c>
      <c r="J338" s="26">
        <v>50</v>
      </c>
      <c r="K338" s="25">
        <v>5</v>
      </c>
      <c r="L338" s="27">
        <v>40</v>
      </c>
    </row>
    <row r="339" spans="1:12" ht="15.95" customHeight="1" x14ac:dyDescent="0.2">
      <c r="A339" s="22">
        <v>316</v>
      </c>
      <c r="B339" s="23" t="s">
        <v>569</v>
      </c>
      <c r="C339" s="23" t="s">
        <v>570</v>
      </c>
      <c r="D339" s="24">
        <v>332</v>
      </c>
      <c r="E339" s="25">
        <v>2</v>
      </c>
      <c r="F339" s="26">
        <v>5</v>
      </c>
      <c r="G339" s="25">
        <v>8</v>
      </c>
      <c r="H339" s="26">
        <v>20</v>
      </c>
      <c r="I339" s="25">
        <v>3</v>
      </c>
      <c r="J339" s="26">
        <v>20</v>
      </c>
      <c r="K339" s="25">
        <v>3</v>
      </c>
      <c r="L339" s="27">
        <v>20</v>
      </c>
    </row>
    <row r="340" spans="1:12" ht="15.95" customHeight="1" x14ac:dyDescent="0.2">
      <c r="A340" s="22">
        <v>317</v>
      </c>
      <c r="B340" s="23" t="s">
        <v>571</v>
      </c>
      <c r="C340" s="23" t="s">
        <v>572</v>
      </c>
      <c r="D340" s="24">
        <v>333</v>
      </c>
      <c r="E340" s="25">
        <v>2</v>
      </c>
      <c r="F340" s="26">
        <v>10</v>
      </c>
      <c r="G340" s="25">
        <v>8</v>
      </c>
      <c r="H340" s="26">
        <v>20</v>
      </c>
      <c r="I340" s="25">
        <v>3</v>
      </c>
      <c r="J340" s="26">
        <v>20</v>
      </c>
      <c r="K340" s="25">
        <v>5</v>
      </c>
      <c r="L340" s="27">
        <v>40</v>
      </c>
    </row>
    <row r="341" spans="1:12" ht="15.95" customHeight="1" x14ac:dyDescent="0.2">
      <c r="A341" s="22">
        <v>318</v>
      </c>
      <c r="B341" s="23" t="s">
        <v>573</v>
      </c>
      <c r="C341" s="23" t="s">
        <v>574</v>
      </c>
      <c r="D341" s="24">
        <v>334</v>
      </c>
      <c r="E341" s="25">
        <v>2</v>
      </c>
      <c r="F341" s="26">
        <v>10</v>
      </c>
      <c r="G341" s="25">
        <v>8</v>
      </c>
      <c r="H341" s="26">
        <v>20</v>
      </c>
      <c r="I341" s="25">
        <v>2</v>
      </c>
      <c r="J341" s="26">
        <v>15</v>
      </c>
      <c r="K341" s="25">
        <v>5</v>
      </c>
      <c r="L341" s="27">
        <v>40</v>
      </c>
    </row>
    <row r="342" spans="1:12" ht="15.95" customHeight="1" x14ac:dyDescent="0.2">
      <c r="A342" s="22">
        <v>319</v>
      </c>
      <c r="B342" s="23" t="s">
        <v>575</v>
      </c>
      <c r="C342" s="23" t="s">
        <v>576</v>
      </c>
      <c r="D342" s="24">
        <v>335</v>
      </c>
      <c r="E342" s="25">
        <v>2</v>
      </c>
      <c r="F342" s="26">
        <v>10</v>
      </c>
      <c r="G342" s="25">
        <v>8</v>
      </c>
      <c r="H342" s="26">
        <v>20</v>
      </c>
      <c r="I342" s="25">
        <v>2</v>
      </c>
      <c r="J342" s="26">
        <v>20</v>
      </c>
      <c r="K342" s="25">
        <v>3</v>
      </c>
      <c r="L342" s="27">
        <v>20</v>
      </c>
    </row>
    <row r="343" spans="1:12" ht="15.95" customHeight="1" x14ac:dyDescent="0.2">
      <c r="A343" s="22">
        <v>320</v>
      </c>
      <c r="B343" s="23" t="s">
        <v>577</v>
      </c>
      <c r="C343" s="23" t="s">
        <v>578</v>
      </c>
      <c r="D343" s="24">
        <v>336</v>
      </c>
      <c r="E343" s="25">
        <v>2</v>
      </c>
      <c r="F343" s="26">
        <v>15</v>
      </c>
      <c r="G343" s="25">
        <v>8</v>
      </c>
      <c r="H343" s="26">
        <v>30</v>
      </c>
      <c r="I343" s="25">
        <v>2</v>
      </c>
      <c r="J343" s="26">
        <v>20</v>
      </c>
      <c r="K343" s="25">
        <v>5</v>
      </c>
      <c r="L343" s="27">
        <v>40</v>
      </c>
    </row>
    <row r="344" spans="1:12" ht="15.95" customHeight="1" x14ac:dyDescent="0.2">
      <c r="A344" s="22">
        <v>321</v>
      </c>
      <c r="B344" s="23" t="s">
        <v>579</v>
      </c>
      <c r="C344" s="23" t="s">
        <v>578</v>
      </c>
      <c r="D344" s="24">
        <v>337</v>
      </c>
      <c r="E344" s="25">
        <v>5</v>
      </c>
      <c r="F344" s="26">
        <v>50</v>
      </c>
      <c r="G344" s="25">
        <v>8</v>
      </c>
      <c r="H344" s="26">
        <v>10</v>
      </c>
      <c r="I344" s="25">
        <v>8</v>
      </c>
      <c r="J344" s="26">
        <v>80</v>
      </c>
      <c r="K344" s="25">
        <v>8</v>
      </c>
      <c r="L344" s="27">
        <v>80</v>
      </c>
    </row>
    <row r="345" spans="1:12" ht="15.95" customHeight="1" x14ac:dyDescent="0.2">
      <c r="A345" s="22">
        <v>322</v>
      </c>
      <c r="B345" s="23" t="s">
        <v>580</v>
      </c>
      <c r="C345" s="26">
        <v>555344</v>
      </c>
      <c r="D345" s="24">
        <v>338</v>
      </c>
      <c r="E345" s="25">
        <v>8</v>
      </c>
      <c r="F345" s="26">
        <v>60</v>
      </c>
      <c r="G345" s="25">
        <v>8</v>
      </c>
      <c r="H345" s="26">
        <v>20</v>
      </c>
      <c r="I345" s="25">
        <v>9</v>
      </c>
      <c r="J345" s="26">
        <v>100</v>
      </c>
      <c r="K345" s="25">
        <v>8</v>
      </c>
      <c r="L345" s="27">
        <v>60</v>
      </c>
    </row>
    <row r="346" spans="1:12" ht="15.95" customHeight="1" x14ac:dyDescent="0.2">
      <c r="A346" s="22">
        <v>323</v>
      </c>
      <c r="B346" s="23" t="s">
        <v>581</v>
      </c>
      <c r="C346" s="26"/>
      <c r="D346" s="24">
        <v>339</v>
      </c>
      <c r="E346" s="25">
        <v>8</v>
      </c>
      <c r="F346" s="26">
        <v>70</v>
      </c>
      <c r="G346" s="25">
        <v>8</v>
      </c>
      <c r="H346" s="26">
        <v>20</v>
      </c>
      <c r="I346" s="25">
        <v>9</v>
      </c>
      <c r="J346" s="26">
        <v>100</v>
      </c>
      <c r="K346" s="25">
        <v>8</v>
      </c>
      <c r="L346" s="27">
        <v>70</v>
      </c>
    </row>
    <row r="347" spans="1:12" ht="15.95" customHeight="1" x14ac:dyDescent="0.2">
      <c r="A347" s="22">
        <v>324</v>
      </c>
      <c r="B347" s="23" t="s">
        <v>582</v>
      </c>
      <c r="C347" s="26"/>
      <c r="D347" s="24">
        <v>340</v>
      </c>
      <c r="E347" s="25">
        <v>8</v>
      </c>
      <c r="F347" s="26">
        <v>60</v>
      </c>
      <c r="G347" s="25">
        <v>8</v>
      </c>
      <c r="H347" s="26">
        <v>30</v>
      </c>
      <c r="I347" s="25">
        <v>8</v>
      </c>
      <c r="J347" s="26">
        <v>80</v>
      </c>
      <c r="K347" s="25">
        <v>8</v>
      </c>
      <c r="L347" s="27">
        <v>70</v>
      </c>
    </row>
    <row r="348" spans="1:12" s="3" customFormat="1" ht="15.95" customHeight="1" x14ac:dyDescent="0.2">
      <c r="A348" s="19" t="s">
        <v>41</v>
      </c>
      <c r="B348" s="21" t="s">
        <v>41</v>
      </c>
      <c r="C348" s="21" t="s">
        <v>42</v>
      </c>
      <c r="D348" s="20">
        <v>341</v>
      </c>
      <c r="E348" s="28">
        <v>9</v>
      </c>
      <c r="F348" s="29">
        <v>100</v>
      </c>
      <c r="G348" s="28">
        <v>9</v>
      </c>
      <c r="H348" s="29">
        <v>30</v>
      </c>
      <c r="I348" s="28">
        <v>9</v>
      </c>
      <c r="J348" s="29">
        <v>100</v>
      </c>
      <c r="K348" s="28">
        <v>9</v>
      </c>
      <c r="L348" s="30">
        <v>100</v>
      </c>
    </row>
    <row r="349" spans="1:12" ht="15.95" customHeight="1" x14ac:dyDescent="0.2">
      <c r="A349" s="22">
        <v>325</v>
      </c>
      <c r="B349" s="23" t="s">
        <v>583</v>
      </c>
      <c r="C349" s="23" t="s">
        <v>584</v>
      </c>
      <c r="D349" s="24">
        <v>342</v>
      </c>
      <c r="E349" s="25">
        <v>5</v>
      </c>
      <c r="F349" s="26">
        <v>50</v>
      </c>
      <c r="G349" s="25">
        <v>8</v>
      </c>
      <c r="H349" s="26">
        <v>20</v>
      </c>
      <c r="I349" s="25">
        <v>8</v>
      </c>
      <c r="J349" s="26">
        <v>90</v>
      </c>
      <c r="K349" s="25">
        <v>8</v>
      </c>
      <c r="L349" s="27">
        <v>80</v>
      </c>
    </row>
    <row r="350" spans="1:12" ht="15.95" customHeight="1" x14ac:dyDescent="0.2">
      <c r="A350" s="22">
        <v>326</v>
      </c>
      <c r="B350" s="23" t="s">
        <v>585</v>
      </c>
      <c r="C350" s="23" t="s">
        <v>586</v>
      </c>
      <c r="D350" s="24">
        <v>343</v>
      </c>
      <c r="E350" s="25">
        <v>9</v>
      </c>
      <c r="F350" s="26">
        <v>100</v>
      </c>
      <c r="G350" s="25">
        <v>8</v>
      </c>
      <c r="H350" s="26">
        <v>20</v>
      </c>
      <c r="I350" s="25">
        <v>8</v>
      </c>
      <c r="J350" s="26">
        <v>80</v>
      </c>
      <c r="K350" s="25">
        <v>9</v>
      </c>
      <c r="L350" s="27">
        <v>100</v>
      </c>
    </row>
    <row r="351" spans="1:12" ht="15.95" customHeight="1" x14ac:dyDescent="0.2">
      <c r="A351" s="22">
        <v>327</v>
      </c>
      <c r="B351" s="23" t="s">
        <v>587</v>
      </c>
      <c r="C351" s="23" t="s">
        <v>588</v>
      </c>
      <c r="D351" s="24">
        <v>344</v>
      </c>
      <c r="E351" s="25">
        <v>5</v>
      </c>
      <c r="F351" s="26">
        <v>30</v>
      </c>
      <c r="G351" s="25">
        <v>8</v>
      </c>
      <c r="H351" s="26">
        <v>30</v>
      </c>
      <c r="I351" s="25">
        <v>8</v>
      </c>
      <c r="J351" s="26">
        <v>80</v>
      </c>
      <c r="K351" s="25">
        <v>8</v>
      </c>
      <c r="L351" s="27">
        <v>80</v>
      </c>
    </row>
    <row r="352" spans="1:12" ht="15.95" customHeight="1" x14ac:dyDescent="0.2">
      <c r="A352" s="22">
        <v>328</v>
      </c>
      <c r="B352" s="23" t="s">
        <v>589</v>
      </c>
      <c r="C352" s="23" t="s">
        <v>590</v>
      </c>
      <c r="D352" s="24">
        <v>345</v>
      </c>
      <c r="E352" s="25">
        <v>3</v>
      </c>
      <c r="F352" s="26">
        <v>20</v>
      </c>
      <c r="G352" s="25">
        <v>7</v>
      </c>
      <c r="H352" s="26">
        <v>10</v>
      </c>
      <c r="I352" s="25">
        <v>3</v>
      </c>
      <c r="J352" s="26">
        <v>20</v>
      </c>
      <c r="K352" s="25">
        <v>5</v>
      </c>
      <c r="L352" s="27">
        <v>40</v>
      </c>
    </row>
    <row r="353" spans="1:12" ht="15.95" customHeight="1" x14ac:dyDescent="0.2">
      <c r="A353" s="22">
        <v>329</v>
      </c>
      <c r="B353" s="23" t="s">
        <v>591</v>
      </c>
      <c r="C353" s="23" t="s">
        <v>592</v>
      </c>
      <c r="D353" s="24">
        <v>346</v>
      </c>
      <c r="E353" s="25">
        <v>8</v>
      </c>
      <c r="F353" s="26">
        <v>80</v>
      </c>
      <c r="G353" s="25">
        <v>8</v>
      </c>
      <c r="H353" s="26">
        <v>20</v>
      </c>
      <c r="I353" s="25">
        <v>9</v>
      </c>
      <c r="J353" s="26">
        <v>100</v>
      </c>
      <c r="K353" s="25">
        <v>8</v>
      </c>
      <c r="L353" s="27">
        <v>80</v>
      </c>
    </row>
    <row r="354" spans="1:12" ht="15.95" customHeight="1" x14ac:dyDescent="0.2">
      <c r="A354" s="22">
        <v>330</v>
      </c>
      <c r="B354" s="23" t="s">
        <v>593</v>
      </c>
      <c r="C354" s="23" t="s">
        <v>594</v>
      </c>
      <c r="D354" s="24">
        <v>347</v>
      </c>
      <c r="E354" s="25">
        <v>9</v>
      </c>
      <c r="F354" s="26">
        <v>100</v>
      </c>
      <c r="G354" s="25">
        <v>8</v>
      </c>
      <c r="H354" s="26">
        <v>20</v>
      </c>
      <c r="I354" s="25">
        <v>9</v>
      </c>
      <c r="J354" s="26">
        <v>100</v>
      </c>
      <c r="K354" s="25">
        <v>8</v>
      </c>
      <c r="L354" s="27">
        <v>90</v>
      </c>
    </row>
    <row r="355" spans="1:12" ht="15.95" customHeight="1" x14ac:dyDescent="0.2">
      <c r="A355" s="22">
        <v>331</v>
      </c>
      <c r="B355" s="23" t="s">
        <v>595</v>
      </c>
      <c r="C355" s="23" t="s">
        <v>596</v>
      </c>
      <c r="D355" s="24">
        <v>348</v>
      </c>
      <c r="E355" s="25">
        <v>9</v>
      </c>
      <c r="F355" s="26">
        <v>100</v>
      </c>
      <c r="G355" s="25">
        <v>8</v>
      </c>
      <c r="H355" s="26">
        <v>20</v>
      </c>
      <c r="I355" s="25">
        <v>9</v>
      </c>
      <c r="J355" s="26">
        <v>100</v>
      </c>
      <c r="K355" s="25">
        <v>8</v>
      </c>
      <c r="L355" s="27">
        <v>90</v>
      </c>
    </row>
    <row r="356" spans="1:12" ht="15.95" customHeight="1" x14ac:dyDescent="0.2">
      <c r="A356" s="22">
        <v>332</v>
      </c>
      <c r="B356" s="23" t="s">
        <v>597</v>
      </c>
      <c r="C356" s="23" t="s">
        <v>598</v>
      </c>
      <c r="D356" s="24">
        <v>349</v>
      </c>
      <c r="E356" s="25">
        <v>2</v>
      </c>
      <c r="F356" s="26">
        <v>20</v>
      </c>
      <c r="G356" s="25">
        <v>8</v>
      </c>
      <c r="H356" s="26">
        <v>20</v>
      </c>
      <c r="I356" s="25">
        <v>3</v>
      </c>
      <c r="J356" s="26">
        <v>20</v>
      </c>
      <c r="K356" s="25">
        <v>8</v>
      </c>
      <c r="L356" s="27">
        <v>60</v>
      </c>
    </row>
    <row r="357" spans="1:12" ht="15.95" customHeight="1" x14ac:dyDescent="0.2">
      <c r="A357" s="22">
        <v>333</v>
      </c>
      <c r="B357" s="23" t="s">
        <v>599</v>
      </c>
      <c r="C357" s="23" t="s">
        <v>600</v>
      </c>
      <c r="D357" s="24">
        <v>350</v>
      </c>
      <c r="E357" s="25">
        <v>9</v>
      </c>
      <c r="F357" s="26">
        <v>90</v>
      </c>
      <c r="G357" s="25">
        <v>8</v>
      </c>
      <c r="H357" s="26">
        <v>20</v>
      </c>
      <c r="I357" s="25">
        <v>9</v>
      </c>
      <c r="J357" s="26">
        <v>100</v>
      </c>
      <c r="K357" s="25">
        <v>9</v>
      </c>
      <c r="L357" s="27">
        <v>100</v>
      </c>
    </row>
    <row r="358" spans="1:12" ht="15.95" customHeight="1" x14ac:dyDescent="0.2">
      <c r="A358" s="22">
        <v>334</v>
      </c>
      <c r="B358" s="23" t="s">
        <v>601</v>
      </c>
      <c r="C358" s="23" t="s">
        <v>602</v>
      </c>
      <c r="D358" s="24">
        <v>351</v>
      </c>
      <c r="E358" s="25">
        <v>3</v>
      </c>
      <c r="F358" s="26">
        <v>20</v>
      </c>
      <c r="G358" s="25">
        <v>8</v>
      </c>
      <c r="H358" s="26">
        <v>10</v>
      </c>
      <c r="I358" s="25">
        <v>3</v>
      </c>
      <c r="J358" s="26">
        <v>20</v>
      </c>
      <c r="K358" s="25">
        <v>5</v>
      </c>
      <c r="L358" s="27">
        <v>50</v>
      </c>
    </row>
    <row r="359" spans="1:12" ht="15.95" customHeight="1" x14ac:dyDescent="0.2">
      <c r="A359" s="22">
        <v>335</v>
      </c>
      <c r="B359" s="23" t="s">
        <v>603</v>
      </c>
      <c r="C359" s="23" t="s">
        <v>604</v>
      </c>
      <c r="D359" s="24">
        <v>352</v>
      </c>
      <c r="E359" s="25">
        <v>5</v>
      </c>
      <c r="F359" s="26">
        <v>30</v>
      </c>
      <c r="G359" s="25">
        <v>8</v>
      </c>
      <c r="H359" s="26">
        <v>20</v>
      </c>
      <c r="I359" s="25">
        <v>8</v>
      </c>
      <c r="J359" s="26">
        <v>80</v>
      </c>
      <c r="K359" s="25">
        <v>8</v>
      </c>
      <c r="L359" s="27">
        <v>50</v>
      </c>
    </row>
    <row r="360" spans="1:12" ht="15.95" customHeight="1" x14ac:dyDescent="0.2">
      <c r="A360" s="22">
        <v>336</v>
      </c>
      <c r="B360" s="23" t="s">
        <v>605</v>
      </c>
      <c r="C360" s="23" t="s">
        <v>606</v>
      </c>
      <c r="D360" s="24">
        <v>353</v>
      </c>
      <c r="E360" s="25">
        <v>5</v>
      </c>
      <c r="F360" s="26">
        <v>30</v>
      </c>
      <c r="G360" s="25">
        <v>8</v>
      </c>
      <c r="H360" s="26">
        <v>20</v>
      </c>
      <c r="I360" s="25">
        <v>8</v>
      </c>
      <c r="J360" s="26">
        <v>80</v>
      </c>
      <c r="K360" s="25">
        <v>3</v>
      </c>
      <c r="L360" s="27">
        <v>30</v>
      </c>
    </row>
    <row r="361" spans="1:12" ht="15.95" customHeight="1" x14ac:dyDescent="0.2">
      <c r="A361" s="22">
        <v>337</v>
      </c>
      <c r="B361" s="23" t="s">
        <v>607</v>
      </c>
      <c r="C361" s="23" t="s">
        <v>608</v>
      </c>
      <c r="D361" s="24">
        <v>354</v>
      </c>
      <c r="E361" s="25">
        <v>3</v>
      </c>
      <c r="F361" s="26">
        <v>30</v>
      </c>
      <c r="G361" s="25">
        <v>8</v>
      </c>
      <c r="H361" s="26">
        <v>20</v>
      </c>
      <c r="I361" s="25">
        <v>7</v>
      </c>
      <c r="J361" s="26">
        <v>70</v>
      </c>
      <c r="K361" s="25">
        <v>5</v>
      </c>
      <c r="L361" s="27">
        <v>50</v>
      </c>
    </row>
    <row r="362" spans="1:12" ht="15.95" customHeight="1" x14ac:dyDescent="0.2">
      <c r="A362" s="22">
        <v>338</v>
      </c>
      <c r="B362" s="23" t="s">
        <v>609</v>
      </c>
      <c r="C362" s="23" t="s">
        <v>610</v>
      </c>
      <c r="D362" s="24">
        <v>355</v>
      </c>
      <c r="E362" s="25">
        <v>8</v>
      </c>
      <c r="F362" s="26">
        <v>70</v>
      </c>
      <c r="G362" s="25">
        <v>8</v>
      </c>
      <c r="H362" s="26">
        <v>20</v>
      </c>
      <c r="I362" s="25">
        <v>9</v>
      </c>
      <c r="J362" s="26">
        <v>100</v>
      </c>
      <c r="K362" s="25">
        <v>8</v>
      </c>
      <c r="L362" s="27">
        <v>60</v>
      </c>
    </row>
    <row r="363" spans="1:12" ht="15.95" customHeight="1" x14ac:dyDescent="0.2">
      <c r="A363" s="22">
        <v>339</v>
      </c>
      <c r="B363" s="23" t="s">
        <v>611</v>
      </c>
      <c r="C363" s="26"/>
      <c r="D363" s="24">
        <v>356</v>
      </c>
      <c r="E363" s="25">
        <v>8</v>
      </c>
      <c r="F363" s="26">
        <v>70</v>
      </c>
      <c r="G363" s="25">
        <v>8</v>
      </c>
      <c r="H363" s="26">
        <v>30</v>
      </c>
      <c r="I363" s="25">
        <v>9</v>
      </c>
      <c r="J363" s="26">
        <v>80</v>
      </c>
      <c r="K363" s="25">
        <v>8</v>
      </c>
      <c r="L363" s="27">
        <v>70</v>
      </c>
    </row>
    <row r="364" spans="1:12" ht="15.95" customHeight="1" x14ac:dyDescent="0.2">
      <c r="A364" s="22">
        <v>340</v>
      </c>
      <c r="B364" s="23" t="s">
        <v>612</v>
      </c>
      <c r="C364" s="23" t="s">
        <v>604</v>
      </c>
      <c r="D364" s="24">
        <v>357</v>
      </c>
      <c r="E364" s="25">
        <v>8</v>
      </c>
      <c r="F364" s="26">
        <v>70</v>
      </c>
      <c r="G364" s="25">
        <v>8</v>
      </c>
      <c r="H364" s="26">
        <v>30</v>
      </c>
      <c r="I364" s="25">
        <v>9</v>
      </c>
      <c r="J364" s="26">
        <v>90</v>
      </c>
      <c r="K364" s="25">
        <v>8</v>
      </c>
      <c r="L364" s="27">
        <v>80</v>
      </c>
    </row>
    <row r="365" spans="1:12" ht="15.95" customHeight="1" x14ac:dyDescent="0.2">
      <c r="A365" s="22">
        <v>341</v>
      </c>
      <c r="B365" s="23" t="s">
        <v>613</v>
      </c>
      <c r="C365" s="23" t="s">
        <v>614</v>
      </c>
      <c r="D365" s="24">
        <v>358</v>
      </c>
      <c r="E365" s="25">
        <v>3</v>
      </c>
      <c r="F365" s="26">
        <v>20</v>
      </c>
      <c r="G365" s="25">
        <v>8</v>
      </c>
      <c r="H365" s="26">
        <v>20</v>
      </c>
      <c r="I365" s="25">
        <v>3</v>
      </c>
      <c r="J365" s="26">
        <v>30</v>
      </c>
      <c r="K365" s="25">
        <v>5</v>
      </c>
      <c r="L365" s="27">
        <v>50</v>
      </c>
    </row>
    <row r="366" spans="1:12" ht="15.95" customHeight="1" x14ac:dyDescent="0.2">
      <c r="A366" s="22">
        <v>342</v>
      </c>
      <c r="B366" s="23" t="s">
        <v>615</v>
      </c>
      <c r="C366" s="23" t="s">
        <v>616</v>
      </c>
      <c r="D366" s="24">
        <v>359</v>
      </c>
      <c r="E366" s="25">
        <v>5</v>
      </c>
      <c r="F366" s="26">
        <v>30</v>
      </c>
      <c r="G366" s="25">
        <v>8</v>
      </c>
      <c r="H366" s="26">
        <v>10</v>
      </c>
      <c r="I366" s="25">
        <v>3</v>
      </c>
      <c r="J366" s="26">
        <v>30</v>
      </c>
      <c r="K366" s="25">
        <v>3</v>
      </c>
      <c r="L366" s="27">
        <v>20</v>
      </c>
    </row>
    <row r="367" spans="1:12" ht="15.95" customHeight="1" x14ac:dyDescent="0.2">
      <c r="A367" s="22">
        <v>343</v>
      </c>
      <c r="B367" s="23" t="s">
        <v>617</v>
      </c>
      <c r="C367" s="23" t="s">
        <v>618</v>
      </c>
      <c r="D367" s="24">
        <v>360</v>
      </c>
      <c r="E367" s="31" t="s">
        <v>324</v>
      </c>
      <c r="F367" s="23" t="s">
        <v>324</v>
      </c>
      <c r="G367" s="25">
        <v>8</v>
      </c>
      <c r="H367" s="26">
        <v>20</v>
      </c>
      <c r="I367" s="25">
        <v>9</v>
      </c>
      <c r="J367" s="26">
        <v>100</v>
      </c>
      <c r="K367" s="25">
        <v>2</v>
      </c>
      <c r="L367" s="27">
        <v>10</v>
      </c>
    </row>
    <row r="368" spans="1:12" s="3" customFormat="1" ht="15.95" customHeight="1" x14ac:dyDescent="0.2">
      <c r="A368" s="19" t="s">
        <v>41</v>
      </c>
      <c r="B368" s="21" t="s">
        <v>41</v>
      </c>
      <c r="C368" s="21" t="s">
        <v>42</v>
      </c>
      <c r="D368" s="20">
        <v>361</v>
      </c>
      <c r="E368" s="28">
        <v>9</v>
      </c>
      <c r="F368" s="29">
        <v>100</v>
      </c>
      <c r="G368" s="28">
        <v>9</v>
      </c>
      <c r="H368" s="29">
        <v>30</v>
      </c>
      <c r="I368" s="28">
        <v>9</v>
      </c>
      <c r="J368" s="29">
        <v>100</v>
      </c>
      <c r="K368" s="28">
        <v>9</v>
      </c>
      <c r="L368" s="30">
        <v>100</v>
      </c>
    </row>
    <row r="369" spans="1:12" ht="15.95" customHeight="1" x14ac:dyDescent="0.2">
      <c r="A369" s="22">
        <v>344</v>
      </c>
      <c r="B369" s="23" t="s">
        <v>619</v>
      </c>
      <c r="C369" s="23" t="s">
        <v>620</v>
      </c>
      <c r="D369" s="24">
        <v>362</v>
      </c>
      <c r="E369" s="25">
        <v>5</v>
      </c>
      <c r="F369" s="26">
        <v>40</v>
      </c>
      <c r="G369" s="25">
        <v>7</v>
      </c>
      <c r="H369" s="26">
        <v>20</v>
      </c>
      <c r="I369" s="25">
        <v>3</v>
      </c>
      <c r="J369" s="26">
        <v>30</v>
      </c>
      <c r="K369" s="25">
        <v>8</v>
      </c>
      <c r="L369" s="27">
        <v>40</v>
      </c>
    </row>
    <row r="370" spans="1:12" ht="15.95" customHeight="1" x14ac:dyDescent="0.2">
      <c r="A370" s="22">
        <v>345</v>
      </c>
      <c r="B370" s="23" t="s">
        <v>621</v>
      </c>
      <c r="C370" s="23" t="s">
        <v>622</v>
      </c>
      <c r="D370" s="24">
        <v>363</v>
      </c>
      <c r="E370" s="25">
        <v>3</v>
      </c>
      <c r="F370" s="26">
        <v>30</v>
      </c>
      <c r="G370" s="25">
        <v>8</v>
      </c>
      <c r="H370" s="26">
        <v>20</v>
      </c>
      <c r="I370" s="25">
        <v>5</v>
      </c>
      <c r="J370" s="26">
        <v>50</v>
      </c>
      <c r="K370" s="25">
        <v>5</v>
      </c>
      <c r="L370" s="27">
        <v>60</v>
      </c>
    </row>
    <row r="371" spans="1:12" ht="15.95" customHeight="1" x14ac:dyDescent="0.2">
      <c r="A371" s="22">
        <v>346</v>
      </c>
      <c r="B371" s="23" t="s">
        <v>623</v>
      </c>
      <c r="C371" s="23" t="s">
        <v>624</v>
      </c>
      <c r="D371" s="24">
        <v>364</v>
      </c>
      <c r="E371" s="25">
        <v>5</v>
      </c>
      <c r="F371" s="26">
        <v>30</v>
      </c>
      <c r="G371" s="25">
        <v>8</v>
      </c>
      <c r="H371" s="26">
        <v>20</v>
      </c>
      <c r="I371" s="25">
        <v>7</v>
      </c>
      <c r="J371" s="26">
        <v>70</v>
      </c>
      <c r="K371" s="25">
        <v>7</v>
      </c>
      <c r="L371" s="27">
        <v>60</v>
      </c>
    </row>
    <row r="372" spans="1:12" ht="15.95" customHeight="1" x14ac:dyDescent="0.2">
      <c r="A372" s="22">
        <v>347</v>
      </c>
      <c r="B372" s="23" t="s">
        <v>625</v>
      </c>
      <c r="C372" s="23" t="s">
        <v>626</v>
      </c>
      <c r="D372" s="24">
        <v>365</v>
      </c>
      <c r="E372" s="25">
        <v>2</v>
      </c>
      <c r="F372" s="26">
        <v>10</v>
      </c>
      <c r="G372" s="25">
        <v>8</v>
      </c>
      <c r="H372" s="26">
        <v>20</v>
      </c>
      <c r="I372" s="25">
        <v>7</v>
      </c>
      <c r="J372" s="26">
        <v>90</v>
      </c>
      <c r="K372" s="25">
        <v>2</v>
      </c>
      <c r="L372" s="27">
        <v>5</v>
      </c>
    </row>
    <row r="373" spans="1:12" ht="15.95" customHeight="1" x14ac:dyDescent="0.2">
      <c r="A373" s="22">
        <v>348</v>
      </c>
      <c r="B373" s="23" t="s">
        <v>627</v>
      </c>
      <c r="C373" s="23" t="s">
        <v>628</v>
      </c>
      <c r="D373" s="24">
        <v>366</v>
      </c>
      <c r="E373" s="25">
        <v>2</v>
      </c>
      <c r="F373" s="26">
        <v>10</v>
      </c>
      <c r="G373" s="25">
        <v>8</v>
      </c>
      <c r="H373" s="26">
        <v>20</v>
      </c>
      <c r="I373" s="25">
        <v>3</v>
      </c>
      <c r="J373" s="26">
        <v>30</v>
      </c>
      <c r="K373" s="25">
        <v>2</v>
      </c>
      <c r="L373" s="27">
        <v>5</v>
      </c>
    </row>
    <row r="374" spans="1:12" ht="15.95" customHeight="1" x14ac:dyDescent="0.2">
      <c r="A374" s="22">
        <v>349</v>
      </c>
      <c r="B374" s="23" t="s">
        <v>629</v>
      </c>
      <c r="C374" s="23" t="s">
        <v>630</v>
      </c>
      <c r="D374" s="24">
        <v>367</v>
      </c>
      <c r="E374" s="25">
        <v>5</v>
      </c>
      <c r="F374" s="26">
        <v>30</v>
      </c>
      <c r="G374" s="25">
        <v>8</v>
      </c>
      <c r="H374" s="26">
        <v>20</v>
      </c>
      <c r="I374" s="25">
        <v>5</v>
      </c>
      <c r="J374" s="26">
        <v>90</v>
      </c>
      <c r="K374" s="25">
        <v>8</v>
      </c>
      <c r="L374" s="27">
        <v>70</v>
      </c>
    </row>
    <row r="375" spans="1:12" ht="15.95" customHeight="1" x14ac:dyDescent="0.2">
      <c r="A375" s="22">
        <v>350</v>
      </c>
      <c r="B375" s="23" t="s">
        <v>631</v>
      </c>
      <c r="C375" s="26"/>
      <c r="D375" s="24">
        <v>368</v>
      </c>
      <c r="E375" s="25">
        <v>5</v>
      </c>
      <c r="F375" s="26">
        <v>40</v>
      </c>
      <c r="G375" s="25">
        <v>8</v>
      </c>
      <c r="H375" s="26">
        <v>20</v>
      </c>
      <c r="I375" s="25">
        <v>8</v>
      </c>
      <c r="J375" s="26">
        <v>80</v>
      </c>
      <c r="K375" s="25">
        <v>5</v>
      </c>
      <c r="L375" s="27">
        <v>40</v>
      </c>
    </row>
    <row r="376" spans="1:12" ht="15.95" customHeight="1" x14ac:dyDescent="0.2">
      <c r="A376" s="22">
        <v>351</v>
      </c>
      <c r="B376" s="23" t="s">
        <v>632</v>
      </c>
      <c r="C376" s="23" t="s">
        <v>633</v>
      </c>
      <c r="D376" s="24">
        <v>369</v>
      </c>
      <c r="E376" s="25">
        <v>9</v>
      </c>
      <c r="F376" s="26">
        <v>80</v>
      </c>
      <c r="G376" s="25">
        <v>8</v>
      </c>
      <c r="H376" s="26">
        <v>20</v>
      </c>
      <c r="I376" s="25">
        <v>9</v>
      </c>
      <c r="J376" s="26">
        <v>100</v>
      </c>
      <c r="K376" s="25">
        <v>9</v>
      </c>
      <c r="L376" s="27">
        <v>100</v>
      </c>
    </row>
    <row r="377" spans="1:12" ht="15.95" customHeight="1" x14ac:dyDescent="0.2">
      <c r="A377" s="22">
        <v>352</v>
      </c>
      <c r="B377" s="23" t="s">
        <v>634</v>
      </c>
      <c r="C377" s="23" t="s">
        <v>635</v>
      </c>
      <c r="D377" s="24">
        <v>370</v>
      </c>
      <c r="E377" s="25">
        <v>9</v>
      </c>
      <c r="F377" s="26">
        <v>80</v>
      </c>
      <c r="G377" s="25">
        <v>8</v>
      </c>
      <c r="H377" s="26">
        <v>20</v>
      </c>
      <c r="I377" s="25">
        <v>9</v>
      </c>
      <c r="J377" s="26">
        <v>100</v>
      </c>
      <c r="K377" s="25">
        <v>9</v>
      </c>
      <c r="L377" s="27">
        <v>100</v>
      </c>
    </row>
    <row r="378" spans="1:12" ht="15.95" customHeight="1" x14ac:dyDescent="0.2">
      <c r="A378" s="22">
        <v>353</v>
      </c>
      <c r="B378" s="23" t="s">
        <v>636</v>
      </c>
      <c r="C378" s="23" t="s">
        <v>637</v>
      </c>
      <c r="D378" s="24">
        <v>371</v>
      </c>
      <c r="E378" s="25">
        <v>2</v>
      </c>
      <c r="F378" s="26">
        <v>20</v>
      </c>
      <c r="G378" s="25">
        <v>8</v>
      </c>
      <c r="H378" s="26">
        <v>10</v>
      </c>
      <c r="I378" s="25">
        <v>7</v>
      </c>
      <c r="J378" s="26">
        <v>70</v>
      </c>
      <c r="K378" s="25">
        <v>8</v>
      </c>
      <c r="L378" s="27">
        <v>60</v>
      </c>
    </row>
    <row r="379" spans="1:12" ht="15.95" customHeight="1" x14ac:dyDescent="0.2">
      <c r="A379" s="22">
        <v>354</v>
      </c>
      <c r="B379" s="23" t="s">
        <v>638</v>
      </c>
      <c r="C379" s="23" t="s">
        <v>639</v>
      </c>
      <c r="D379" s="24">
        <v>372</v>
      </c>
      <c r="E379" s="25">
        <v>3</v>
      </c>
      <c r="F379" s="26">
        <v>10</v>
      </c>
      <c r="G379" s="31" t="s">
        <v>324</v>
      </c>
      <c r="H379" s="23" t="s">
        <v>324</v>
      </c>
      <c r="I379" s="31" t="s">
        <v>324</v>
      </c>
      <c r="J379" s="23" t="s">
        <v>324</v>
      </c>
      <c r="K379" s="31" t="s">
        <v>324</v>
      </c>
      <c r="L379" s="32" t="s">
        <v>324</v>
      </c>
    </row>
    <row r="380" spans="1:12" ht="15.95" customHeight="1" x14ac:dyDescent="0.2">
      <c r="A380" s="22">
        <v>355</v>
      </c>
      <c r="B380" s="23" t="s">
        <v>640</v>
      </c>
      <c r="C380" s="23" t="s">
        <v>641</v>
      </c>
      <c r="D380" s="24">
        <v>373</v>
      </c>
      <c r="E380" s="25">
        <v>2</v>
      </c>
      <c r="F380" s="26">
        <v>5</v>
      </c>
      <c r="G380" s="25">
        <v>8</v>
      </c>
      <c r="H380" s="26">
        <v>10</v>
      </c>
      <c r="I380" s="25">
        <v>2</v>
      </c>
      <c r="J380" s="26">
        <v>15</v>
      </c>
      <c r="K380" s="25">
        <v>2</v>
      </c>
      <c r="L380" s="27">
        <v>10</v>
      </c>
    </row>
    <row r="381" spans="1:12" ht="15.95" customHeight="1" x14ac:dyDescent="0.2">
      <c r="A381" s="22">
        <v>356</v>
      </c>
      <c r="B381" s="23" t="s">
        <v>642</v>
      </c>
      <c r="C381" s="26"/>
      <c r="D381" s="24">
        <v>374</v>
      </c>
      <c r="E381" s="25">
        <v>8</v>
      </c>
      <c r="F381" s="26">
        <v>80</v>
      </c>
      <c r="G381" s="25">
        <v>8</v>
      </c>
      <c r="H381" s="26">
        <v>20</v>
      </c>
      <c r="I381" s="25">
        <v>9</v>
      </c>
      <c r="J381" s="26">
        <v>100</v>
      </c>
      <c r="K381" s="25">
        <v>8</v>
      </c>
      <c r="L381" s="27">
        <v>80</v>
      </c>
    </row>
    <row r="382" spans="1:12" ht="15.95" customHeight="1" x14ac:dyDescent="0.2">
      <c r="A382" s="22">
        <v>357</v>
      </c>
      <c r="B382" s="23" t="s">
        <v>643</v>
      </c>
      <c r="C382" s="26"/>
      <c r="D382" s="24">
        <v>375</v>
      </c>
      <c r="E382" s="25">
        <v>8</v>
      </c>
      <c r="F382" s="26">
        <v>70</v>
      </c>
      <c r="G382" s="25">
        <v>8</v>
      </c>
      <c r="H382" s="26">
        <v>20</v>
      </c>
      <c r="I382" s="25">
        <v>9</v>
      </c>
      <c r="J382" s="26">
        <v>100</v>
      </c>
      <c r="K382" s="25">
        <v>8</v>
      </c>
      <c r="L382" s="27">
        <v>80</v>
      </c>
    </row>
    <row r="383" spans="1:12" ht="15.95" customHeight="1" x14ac:dyDescent="0.2">
      <c r="A383" s="22">
        <v>358</v>
      </c>
      <c r="B383" s="23" t="s">
        <v>644</v>
      </c>
      <c r="C383" s="23" t="s">
        <v>645</v>
      </c>
      <c r="D383" s="24">
        <v>376</v>
      </c>
      <c r="E383" s="25">
        <v>5</v>
      </c>
      <c r="F383" s="26">
        <v>40</v>
      </c>
      <c r="G383" s="25">
        <v>8</v>
      </c>
      <c r="H383" s="26">
        <v>20</v>
      </c>
      <c r="I383" s="25">
        <v>3</v>
      </c>
      <c r="J383" s="26">
        <v>30</v>
      </c>
      <c r="K383" s="25">
        <v>3</v>
      </c>
      <c r="L383" s="27">
        <v>30</v>
      </c>
    </row>
    <row r="384" spans="1:12" ht="15.95" customHeight="1" x14ac:dyDescent="0.2">
      <c r="A384" s="22">
        <v>359</v>
      </c>
      <c r="B384" s="23" t="s">
        <v>646</v>
      </c>
      <c r="C384" s="26"/>
      <c r="D384" s="24">
        <v>377</v>
      </c>
      <c r="E384" s="25">
        <v>8</v>
      </c>
      <c r="F384" s="26">
        <v>70</v>
      </c>
      <c r="G384" s="25">
        <v>8</v>
      </c>
      <c r="H384" s="26">
        <v>30</v>
      </c>
      <c r="I384" s="25">
        <v>8</v>
      </c>
      <c r="J384" s="26">
        <v>80</v>
      </c>
      <c r="K384" s="25">
        <v>8</v>
      </c>
      <c r="L384" s="27">
        <v>80</v>
      </c>
    </row>
    <row r="385" spans="1:12" ht="15.95" customHeight="1" x14ac:dyDescent="0.2">
      <c r="A385" s="22">
        <v>360</v>
      </c>
      <c r="B385" s="23" t="s">
        <v>647</v>
      </c>
      <c r="C385" s="23" t="s">
        <v>648</v>
      </c>
      <c r="D385" s="24">
        <v>378</v>
      </c>
      <c r="E385" s="25">
        <v>2</v>
      </c>
      <c r="F385" s="26">
        <v>10</v>
      </c>
      <c r="G385" s="25">
        <v>8</v>
      </c>
      <c r="H385" s="26">
        <v>20</v>
      </c>
      <c r="I385" s="25">
        <v>5</v>
      </c>
      <c r="J385" s="26">
        <v>40</v>
      </c>
      <c r="K385" s="25">
        <v>5</v>
      </c>
      <c r="L385" s="27">
        <v>50</v>
      </c>
    </row>
    <row r="386" spans="1:12" ht="15.95" customHeight="1" x14ac:dyDescent="0.2">
      <c r="A386" s="22">
        <v>361</v>
      </c>
      <c r="B386" s="23" t="s">
        <v>649</v>
      </c>
      <c r="C386" s="23" t="s">
        <v>650</v>
      </c>
      <c r="D386" s="24">
        <v>379</v>
      </c>
      <c r="E386" s="25">
        <v>8</v>
      </c>
      <c r="F386" s="26">
        <v>80</v>
      </c>
      <c r="G386" s="25">
        <v>7</v>
      </c>
      <c r="H386" s="26">
        <v>20</v>
      </c>
      <c r="I386" s="25">
        <v>9</v>
      </c>
      <c r="J386" s="26">
        <v>100</v>
      </c>
      <c r="K386" s="25">
        <v>8</v>
      </c>
      <c r="L386" s="27">
        <v>90</v>
      </c>
    </row>
    <row r="387" spans="1:12" ht="15.95" customHeight="1" x14ac:dyDescent="0.2">
      <c r="A387" s="22">
        <v>362</v>
      </c>
      <c r="B387" s="23" t="s">
        <v>651</v>
      </c>
      <c r="C387" s="23" t="s">
        <v>652</v>
      </c>
      <c r="D387" s="24">
        <v>380</v>
      </c>
      <c r="E387" s="25">
        <v>9</v>
      </c>
      <c r="F387" s="26">
        <v>100</v>
      </c>
      <c r="G387" s="25">
        <v>8</v>
      </c>
      <c r="H387" s="26">
        <v>20</v>
      </c>
      <c r="I387" s="25">
        <v>9</v>
      </c>
      <c r="J387" s="26">
        <v>100</v>
      </c>
      <c r="K387" s="25">
        <v>9</v>
      </c>
      <c r="L387" s="27">
        <v>100</v>
      </c>
    </row>
    <row r="388" spans="1:12" s="3" customFormat="1" ht="15.95" customHeight="1" x14ac:dyDescent="0.2">
      <c r="A388" s="19" t="s">
        <v>41</v>
      </c>
      <c r="B388" s="21" t="s">
        <v>41</v>
      </c>
      <c r="C388" s="21" t="s">
        <v>42</v>
      </c>
      <c r="D388" s="20">
        <v>381</v>
      </c>
      <c r="E388" s="28">
        <v>9</v>
      </c>
      <c r="F388" s="29">
        <v>100</v>
      </c>
      <c r="G388" s="28">
        <v>9</v>
      </c>
      <c r="H388" s="29">
        <v>30</v>
      </c>
      <c r="I388" s="28">
        <v>9</v>
      </c>
      <c r="J388" s="29">
        <v>100</v>
      </c>
      <c r="K388" s="28">
        <v>9</v>
      </c>
      <c r="L388" s="30">
        <v>100</v>
      </c>
    </row>
    <row r="389" spans="1:12" ht="15.95" customHeight="1" x14ac:dyDescent="0.2">
      <c r="A389" s="22">
        <v>363</v>
      </c>
      <c r="B389" s="23" t="s">
        <v>653</v>
      </c>
      <c r="C389" s="23" t="s">
        <v>654</v>
      </c>
      <c r="D389" s="24">
        <v>382</v>
      </c>
      <c r="E389" s="25">
        <v>5</v>
      </c>
      <c r="F389" s="26">
        <v>40</v>
      </c>
      <c r="G389" s="25">
        <v>8</v>
      </c>
      <c r="H389" s="26">
        <v>20</v>
      </c>
      <c r="I389" s="25">
        <v>5</v>
      </c>
      <c r="J389" s="26">
        <v>50</v>
      </c>
      <c r="K389" s="25">
        <v>5</v>
      </c>
      <c r="L389" s="27">
        <v>40</v>
      </c>
    </row>
    <row r="390" spans="1:12" ht="15.95" customHeight="1" x14ac:dyDescent="0.2">
      <c r="A390" s="22">
        <v>364</v>
      </c>
      <c r="B390" s="23" t="s">
        <v>655</v>
      </c>
      <c r="C390" s="23" t="s">
        <v>656</v>
      </c>
      <c r="D390" s="24">
        <v>383</v>
      </c>
      <c r="E390" s="25">
        <v>3</v>
      </c>
      <c r="F390" s="26">
        <v>30</v>
      </c>
      <c r="G390" s="25">
        <v>8</v>
      </c>
      <c r="H390" s="26">
        <v>20</v>
      </c>
      <c r="I390" s="25">
        <v>5</v>
      </c>
      <c r="J390" s="26">
        <v>50</v>
      </c>
      <c r="K390" s="25">
        <v>8</v>
      </c>
      <c r="L390" s="27">
        <v>50</v>
      </c>
    </row>
    <row r="391" spans="1:12" ht="15.95" customHeight="1" x14ac:dyDescent="0.2">
      <c r="A391" s="22">
        <v>365</v>
      </c>
      <c r="B391" s="23" t="s">
        <v>657</v>
      </c>
      <c r="C391" s="23" t="s">
        <v>658</v>
      </c>
      <c r="D391" s="24">
        <v>384</v>
      </c>
      <c r="E391" s="25">
        <v>3</v>
      </c>
      <c r="F391" s="26">
        <v>30</v>
      </c>
      <c r="G391" s="25">
        <v>8</v>
      </c>
      <c r="H391" s="26">
        <v>30</v>
      </c>
      <c r="I391" s="25">
        <v>7</v>
      </c>
      <c r="J391" s="26">
        <v>70</v>
      </c>
      <c r="K391" s="25">
        <v>3</v>
      </c>
      <c r="L391" s="27">
        <v>30</v>
      </c>
    </row>
    <row r="392" spans="1:12" ht="15.95" customHeight="1" x14ac:dyDescent="0.2">
      <c r="A392" s="22">
        <v>366</v>
      </c>
      <c r="B392" s="23" t="s">
        <v>659</v>
      </c>
      <c r="C392" s="26"/>
      <c r="D392" s="24">
        <v>385</v>
      </c>
      <c r="E392" s="25">
        <v>8</v>
      </c>
      <c r="F392" s="26">
        <v>80</v>
      </c>
      <c r="G392" s="25">
        <v>8</v>
      </c>
      <c r="H392" s="26">
        <v>20</v>
      </c>
      <c r="I392" s="25">
        <v>9</v>
      </c>
      <c r="J392" s="26">
        <v>100</v>
      </c>
      <c r="K392" s="25">
        <v>8</v>
      </c>
      <c r="L392" s="27">
        <v>60</v>
      </c>
    </row>
    <row r="393" spans="1:12" ht="15.95" customHeight="1" x14ac:dyDescent="0.2">
      <c r="A393" s="22">
        <v>367</v>
      </c>
      <c r="B393" s="23" t="s">
        <v>660</v>
      </c>
      <c r="C393" s="23" t="s">
        <v>661</v>
      </c>
      <c r="D393" s="24">
        <v>386</v>
      </c>
      <c r="E393" s="25">
        <v>8</v>
      </c>
      <c r="F393" s="26">
        <v>70</v>
      </c>
      <c r="G393" s="25">
        <v>7</v>
      </c>
      <c r="H393" s="26">
        <v>20</v>
      </c>
      <c r="I393" s="25">
        <v>8</v>
      </c>
      <c r="J393" s="26">
        <v>80</v>
      </c>
      <c r="K393" s="25">
        <v>8</v>
      </c>
      <c r="L393" s="27">
        <v>80</v>
      </c>
    </row>
    <row r="394" spans="1:12" ht="15.95" customHeight="1" x14ac:dyDescent="0.2">
      <c r="A394" s="22">
        <v>368</v>
      </c>
      <c r="B394" s="23" t="s">
        <v>662</v>
      </c>
      <c r="C394" s="23" t="s">
        <v>663</v>
      </c>
      <c r="D394" s="24">
        <v>387</v>
      </c>
      <c r="E394" s="25">
        <v>5</v>
      </c>
      <c r="F394" s="26">
        <v>30</v>
      </c>
      <c r="G394" s="25">
        <v>8</v>
      </c>
      <c r="H394" s="26">
        <v>20</v>
      </c>
      <c r="I394" s="25">
        <v>5</v>
      </c>
      <c r="J394" s="26">
        <v>50</v>
      </c>
      <c r="K394" s="25">
        <v>5</v>
      </c>
      <c r="L394" s="27">
        <v>40</v>
      </c>
    </row>
    <row r="395" spans="1:12" ht="15.95" customHeight="1" x14ac:dyDescent="0.2">
      <c r="A395" s="22">
        <v>369</v>
      </c>
      <c r="B395" s="23" t="s">
        <v>664</v>
      </c>
      <c r="C395" s="23" t="s">
        <v>665</v>
      </c>
      <c r="D395" s="24">
        <v>388</v>
      </c>
      <c r="E395" s="25">
        <v>5</v>
      </c>
      <c r="F395" s="26">
        <v>40</v>
      </c>
      <c r="G395" s="25">
        <v>8</v>
      </c>
      <c r="H395" s="26">
        <v>20</v>
      </c>
      <c r="I395" s="25">
        <v>7</v>
      </c>
      <c r="J395" s="26">
        <v>70</v>
      </c>
      <c r="K395" s="25">
        <v>5</v>
      </c>
      <c r="L395" s="27">
        <v>40</v>
      </c>
    </row>
    <row r="396" spans="1:12" ht="15.95" customHeight="1" x14ac:dyDescent="0.2">
      <c r="A396" s="22">
        <v>370</v>
      </c>
      <c r="B396" s="23" t="s">
        <v>666</v>
      </c>
      <c r="C396" s="23" t="s">
        <v>667</v>
      </c>
      <c r="D396" s="24">
        <v>389</v>
      </c>
      <c r="E396" s="25">
        <v>2</v>
      </c>
      <c r="F396" s="26">
        <v>10</v>
      </c>
      <c r="G396" s="25">
        <v>8</v>
      </c>
      <c r="H396" s="26">
        <v>20</v>
      </c>
      <c r="I396" s="25">
        <v>5</v>
      </c>
      <c r="J396" s="26">
        <v>50</v>
      </c>
      <c r="K396" s="25">
        <v>3</v>
      </c>
      <c r="L396" s="27">
        <v>20</v>
      </c>
    </row>
    <row r="397" spans="1:12" ht="15.95" customHeight="1" x14ac:dyDescent="0.2">
      <c r="A397" s="22">
        <v>371</v>
      </c>
      <c r="B397" s="23" t="s">
        <v>668</v>
      </c>
      <c r="C397" s="23" t="s">
        <v>669</v>
      </c>
      <c r="D397" s="24">
        <v>390</v>
      </c>
      <c r="E397" s="25">
        <v>2</v>
      </c>
      <c r="F397" s="26">
        <v>10</v>
      </c>
      <c r="G397" s="25">
        <v>8</v>
      </c>
      <c r="H397" s="26">
        <v>20</v>
      </c>
      <c r="I397" s="25">
        <v>3</v>
      </c>
      <c r="J397" s="26">
        <v>15</v>
      </c>
      <c r="K397" s="25">
        <v>2</v>
      </c>
      <c r="L397" s="27">
        <v>15</v>
      </c>
    </row>
    <row r="398" spans="1:12" ht="15.95" customHeight="1" x14ac:dyDescent="0.2">
      <c r="A398" s="22">
        <v>372</v>
      </c>
      <c r="B398" s="23" t="s">
        <v>670</v>
      </c>
      <c r="C398" s="23" t="s">
        <v>671</v>
      </c>
      <c r="D398" s="24">
        <v>391</v>
      </c>
      <c r="E398" s="25">
        <v>3</v>
      </c>
      <c r="F398" s="26">
        <v>20</v>
      </c>
      <c r="G398" s="25">
        <v>8</v>
      </c>
      <c r="H398" s="26">
        <v>20</v>
      </c>
      <c r="I398" s="25">
        <v>3</v>
      </c>
      <c r="J398" s="26">
        <v>20</v>
      </c>
      <c r="K398" s="25">
        <v>5</v>
      </c>
      <c r="L398" s="27">
        <v>40</v>
      </c>
    </row>
    <row r="399" spans="1:12" ht="15.95" customHeight="1" x14ac:dyDescent="0.2">
      <c r="A399" s="22">
        <v>373</v>
      </c>
      <c r="B399" s="23" t="s">
        <v>672</v>
      </c>
      <c r="C399" s="23" t="s">
        <v>673</v>
      </c>
      <c r="D399" s="24">
        <v>392</v>
      </c>
      <c r="E399" s="25">
        <v>5</v>
      </c>
      <c r="F399" s="26">
        <v>40</v>
      </c>
      <c r="G399" s="25">
        <v>8</v>
      </c>
      <c r="H399" s="26">
        <v>20</v>
      </c>
      <c r="I399" s="25">
        <v>9</v>
      </c>
      <c r="J399" s="26">
        <v>100</v>
      </c>
      <c r="K399" s="25">
        <v>8</v>
      </c>
      <c r="L399" s="27">
        <v>60</v>
      </c>
    </row>
    <row r="400" spans="1:12" ht="15.95" customHeight="1" x14ac:dyDescent="0.2">
      <c r="A400" s="22">
        <v>374</v>
      </c>
      <c r="B400" s="23" t="s">
        <v>674</v>
      </c>
      <c r="C400" s="26"/>
      <c r="D400" s="24">
        <v>393</v>
      </c>
      <c r="E400" s="25">
        <v>2</v>
      </c>
      <c r="F400" s="26">
        <v>10</v>
      </c>
      <c r="G400" s="25">
        <v>8</v>
      </c>
      <c r="H400" s="26">
        <v>20</v>
      </c>
      <c r="I400" s="25">
        <v>8</v>
      </c>
      <c r="J400" s="26">
        <v>70</v>
      </c>
      <c r="K400" s="25">
        <v>8</v>
      </c>
      <c r="L400" s="27">
        <v>30</v>
      </c>
    </row>
    <row r="401" spans="1:12" ht="15.95" customHeight="1" x14ac:dyDescent="0.2">
      <c r="A401" s="22">
        <v>375</v>
      </c>
      <c r="B401" s="23" t="s">
        <v>675</v>
      </c>
      <c r="C401" s="23" t="s">
        <v>676</v>
      </c>
      <c r="D401" s="24">
        <v>394</v>
      </c>
      <c r="E401" s="25">
        <v>8</v>
      </c>
      <c r="F401" s="26">
        <v>80</v>
      </c>
      <c r="G401" s="25">
        <v>7</v>
      </c>
      <c r="H401" s="26">
        <v>20</v>
      </c>
      <c r="I401" s="25">
        <v>8</v>
      </c>
      <c r="J401" s="26">
        <v>80</v>
      </c>
      <c r="K401" s="25">
        <v>8</v>
      </c>
      <c r="L401" s="27">
        <v>50</v>
      </c>
    </row>
    <row r="402" spans="1:12" ht="15.95" customHeight="1" x14ac:dyDescent="0.2">
      <c r="A402" s="22">
        <v>376</v>
      </c>
      <c r="B402" s="23" t="s">
        <v>677</v>
      </c>
      <c r="C402" s="23" t="s">
        <v>678</v>
      </c>
      <c r="D402" s="24">
        <v>395</v>
      </c>
      <c r="E402" s="25">
        <v>3</v>
      </c>
      <c r="F402" s="26">
        <v>30</v>
      </c>
      <c r="G402" s="25">
        <v>0</v>
      </c>
      <c r="H402" s="26">
        <v>0</v>
      </c>
      <c r="I402" s="25">
        <v>5</v>
      </c>
      <c r="J402" s="26">
        <v>50</v>
      </c>
      <c r="K402" s="25">
        <v>5</v>
      </c>
      <c r="L402" s="27">
        <v>30</v>
      </c>
    </row>
    <row r="403" spans="1:12" ht="15.95" customHeight="1" x14ac:dyDescent="0.2">
      <c r="A403" s="22">
        <v>377</v>
      </c>
      <c r="B403" s="23" t="s">
        <v>679</v>
      </c>
      <c r="C403" s="23" t="s">
        <v>680</v>
      </c>
      <c r="D403" s="24">
        <v>396</v>
      </c>
      <c r="E403" s="25">
        <v>3</v>
      </c>
      <c r="F403" s="26">
        <v>30</v>
      </c>
      <c r="G403" s="25">
        <v>8</v>
      </c>
      <c r="H403" s="26">
        <v>20</v>
      </c>
      <c r="I403" s="25">
        <v>5</v>
      </c>
      <c r="J403" s="26">
        <v>50</v>
      </c>
      <c r="K403" s="25">
        <v>8</v>
      </c>
      <c r="L403" s="27">
        <v>50</v>
      </c>
    </row>
    <row r="404" spans="1:12" ht="15.95" customHeight="1" x14ac:dyDescent="0.2">
      <c r="A404" s="22">
        <v>378</v>
      </c>
      <c r="B404" s="23" t="s">
        <v>681</v>
      </c>
      <c r="C404" s="23" t="s">
        <v>682</v>
      </c>
      <c r="D404" s="24">
        <v>397</v>
      </c>
      <c r="E404" s="25">
        <v>3</v>
      </c>
      <c r="F404" s="26">
        <v>30</v>
      </c>
      <c r="G404" s="25">
        <v>8</v>
      </c>
      <c r="H404" s="26">
        <v>20</v>
      </c>
      <c r="I404" s="25">
        <v>7</v>
      </c>
      <c r="J404" s="26">
        <v>70</v>
      </c>
      <c r="K404" s="25">
        <v>3</v>
      </c>
      <c r="L404" s="27">
        <v>20</v>
      </c>
    </row>
    <row r="405" spans="1:12" ht="15.95" customHeight="1" x14ac:dyDescent="0.2">
      <c r="A405" s="22">
        <v>379</v>
      </c>
      <c r="B405" s="23" t="s">
        <v>683</v>
      </c>
      <c r="C405" s="23" t="s">
        <v>684</v>
      </c>
      <c r="D405" s="24">
        <v>398</v>
      </c>
      <c r="E405" s="25">
        <v>2</v>
      </c>
      <c r="F405" s="26">
        <v>20</v>
      </c>
      <c r="G405" s="25">
        <v>8</v>
      </c>
      <c r="H405" s="26">
        <v>10</v>
      </c>
      <c r="I405" s="25">
        <v>5</v>
      </c>
      <c r="J405" s="26">
        <v>50</v>
      </c>
      <c r="K405" s="25">
        <v>3</v>
      </c>
      <c r="L405" s="27">
        <v>20</v>
      </c>
    </row>
    <row r="406" spans="1:12" ht="15.95" customHeight="1" x14ac:dyDescent="0.2">
      <c r="A406" s="22">
        <v>380</v>
      </c>
      <c r="B406" s="23" t="s">
        <v>685</v>
      </c>
      <c r="C406" s="23" t="s">
        <v>686</v>
      </c>
      <c r="D406" s="24">
        <v>399</v>
      </c>
      <c r="E406" s="25">
        <v>3</v>
      </c>
      <c r="F406" s="26">
        <v>30</v>
      </c>
      <c r="G406" s="25">
        <v>8</v>
      </c>
      <c r="H406" s="26">
        <v>20</v>
      </c>
      <c r="I406" s="25">
        <v>5</v>
      </c>
      <c r="J406" s="26">
        <v>50</v>
      </c>
      <c r="K406" s="25">
        <v>5</v>
      </c>
      <c r="L406" s="27">
        <v>40</v>
      </c>
    </row>
    <row r="407" spans="1:12" ht="15.95" customHeight="1" x14ac:dyDescent="0.2">
      <c r="A407" s="22">
        <v>381</v>
      </c>
      <c r="B407" s="23" t="s">
        <v>687</v>
      </c>
      <c r="C407" s="23" t="s">
        <v>688</v>
      </c>
      <c r="D407" s="24">
        <v>400</v>
      </c>
      <c r="E407" s="25">
        <v>3</v>
      </c>
      <c r="F407" s="26">
        <v>30</v>
      </c>
      <c r="G407" s="25">
        <v>8</v>
      </c>
      <c r="H407" s="26">
        <v>20</v>
      </c>
      <c r="I407" s="25">
        <v>5</v>
      </c>
      <c r="J407" s="26">
        <v>50</v>
      </c>
      <c r="K407" s="25">
        <v>5</v>
      </c>
      <c r="L407" s="27">
        <v>40</v>
      </c>
    </row>
    <row r="408" spans="1:12" s="3" customFormat="1" ht="15.95" customHeight="1" x14ac:dyDescent="0.2">
      <c r="A408" s="19" t="s">
        <v>41</v>
      </c>
      <c r="B408" s="21" t="s">
        <v>41</v>
      </c>
      <c r="C408" s="21" t="s">
        <v>42</v>
      </c>
      <c r="D408" s="20">
        <v>401</v>
      </c>
      <c r="E408" s="28">
        <v>9</v>
      </c>
      <c r="F408" s="29">
        <v>100</v>
      </c>
      <c r="G408" s="28">
        <v>9</v>
      </c>
      <c r="H408" s="29">
        <v>30</v>
      </c>
      <c r="I408" s="28">
        <v>9</v>
      </c>
      <c r="J408" s="29">
        <v>100</v>
      </c>
      <c r="K408" s="28">
        <v>9</v>
      </c>
      <c r="L408" s="30">
        <v>100</v>
      </c>
    </row>
    <row r="409" spans="1:12" ht="15.95" customHeight="1" x14ac:dyDescent="0.2">
      <c r="A409" s="22">
        <v>382</v>
      </c>
      <c r="B409" s="23" t="s">
        <v>689</v>
      </c>
      <c r="C409" s="23" t="s">
        <v>690</v>
      </c>
      <c r="D409" s="24">
        <v>402</v>
      </c>
      <c r="E409" s="25">
        <v>8</v>
      </c>
      <c r="F409" s="26">
        <v>40</v>
      </c>
      <c r="G409" s="25">
        <v>8</v>
      </c>
      <c r="H409" s="26">
        <v>20</v>
      </c>
      <c r="I409" s="25">
        <v>8</v>
      </c>
      <c r="J409" s="26">
        <v>80</v>
      </c>
      <c r="K409" s="25">
        <v>8</v>
      </c>
      <c r="L409" s="27">
        <v>60</v>
      </c>
    </row>
    <row r="410" spans="1:12" ht="15.95" customHeight="1" x14ac:dyDescent="0.2">
      <c r="A410" s="22">
        <v>383</v>
      </c>
      <c r="B410" s="23" t="s">
        <v>691</v>
      </c>
      <c r="C410" s="23" t="s">
        <v>692</v>
      </c>
      <c r="D410" s="24">
        <v>403</v>
      </c>
      <c r="E410" s="25">
        <v>8</v>
      </c>
      <c r="F410" s="26">
        <v>50</v>
      </c>
      <c r="G410" s="25">
        <v>8</v>
      </c>
      <c r="H410" s="26">
        <v>20</v>
      </c>
      <c r="I410" s="25">
        <v>5</v>
      </c>
      <c r="J410" s="26">
        <v>50</v>
      </c>
      <c r="K410" s="25">
        <v>8</v>
      </c>
      <c r="L410" s="27">
        <v>30</v>
      </c>
    </row>
    <row r="411" spans="1:12" ht="15.95" customHeight="1" x14ac:dyDescent="0.2">
      <c r="A411" s="22">
        <v>384</v>
      </c>
      <c r="B411" s="23" t="s">
        <v>693</v>
      </c>
      <c r="C411" s="23" t="s">
        <v>694</v>
      </c>
      <c r="D411" s="24">
        <v>404</v>
      </c>
      <c r="E411" s="25">
        <v>2</v>
      </c>
      <c r="F411" s="26">
        <v>10</v>
      </c>
      <c r="G411" s="25">
        <v>8</v>
      </c>
      <c r="H411" s="26">
        <v>20</v>
      </c>
      <c r="I411" s="25">
        <v>3</v>
      </c>
      <c r="J411" s="26">
        <v>20</v>
      </c>
      <c r="K411" s="25">
        <v>2</v>
      </c>
      <c r="L411" s="27">
        <v>2</v>
      </c>
    </row>
    <row r="412" spans="1:12" ht="15.95" customHeight="1" x14ac:dyDescent="0.2">
      <c r="A412" s="22">
        <v>385</v>
      </c>
      <c r="B412" s="23" t="s">
        <v>695</v>
      </c>
      <c r="C412" s="23" t="s">
        <v>696</v>
      </c>
      <c r="D412" s="24">
        <v>405</v>
      </c>
      <c r="E412" s="25">
        <v>2</v>
      </c>
      <c r="F412" s="26">
        <v>10</v>
      </c>
      <c r="G412" s="25">
        <v>8</v>
      </c>
      <c r="H412" s="26">
        <v>20</v>
      </c>
      <c r="I412" s="25">
        <v>3</v>
      </c>
      <c r="J412" s="26">
        <v>20</v>
      </c>
      <c r="K412" s="25">
        <v>2</v>
      </c>
      <c r="L412" s="27">
        <v>5</v>
      </c>
    </row>
    <row r="413" spans="1:12" ht="15.95" customHeight="1" x14ac:dyDescent="0.2">
      <c r="A413" s="22">
        <v>386</v>
      </c>
      <c r="B413" s="23" t="s">
        <v>697</v>
      </c>
      <c r="C413" s="23" t="s">
        <v>698</v>
      </c>
      <c r="D413" s="24">
        <v>406</v>
      </c>
      <c r="E413" s="25">
        <v>2</v>
      </c>
      <c r="F413" s="26">
        <v>10</v>
      </c>
      <c r="G413" s="25">
        <v>5</v>
      </c>
      <c r="H413" s="26">
        <v>30</v>
      </c>
      <c r="I413" s="25">
        <v>2</v>
      </c>
      <c r="J413" s="26">
        <v>15</v>
      </c>
      <c r="K413" s="25">
        <v>3</v>
      </c>
      <c r="L413" s="27">
        <v>20</v>
      </c>
    </row>
    <row r="414" spans="1:12" ht="15.95" customHeight="1" x14ac:dyDescent="0.2">
      <c r="A414" s="22">
        <v>387</v>
      </c>
      <c r="B414" s="23" t="s">
        <v>699</v>
      </c>
      <c r="C414" s="26"/>
      <c r="D414" s="24">
        <v>407</v>
      </c>
      <c r="E414" s="25">
        <v>8</v>
      </c>
      <c r="F414" s="26">
        <v>50</v>
      </c>
      <c r="G414" s="25">
        <v>7</v>
      </c>
      <c r="H414" s="26">
        <v>30</v>
      </c>
      <c r="I414" s="25">
        <v>8</v>
      </c>
      <c r="J414" s="26">
        <v>80</v>
      </c>
      <c r="K414" s="25">
        <v>8</v>
      </c>
      <c r="L414" s="27">
        <v>80</v>
      </c>
    </row>
    <row r="415" spans="1:12" ht="15.95" customHeight="1" x14ac:dyDescent="0.2">
      <c r="A415" s="22">
        <v>388</v>
      </c>
      <c r="B415" s="23" t="s">
        <v>700</v>
      </c>
      <c r="C415" s="23" t="s">
        <v>701</v>
      </c>
      <c r="D415" s="24">
        <v>408</v>
      </c>
      <c r="E415" s="25">
        <v>2</v>
      </c>
      <c r="F415" s="26">
        <v>10</v>
      </c>
      <c r="G415" s="25">
        <v>8</v>
      </c>
      <c r="H415" s="26">
        <v>20</v>
      </c>
      <c r="I415" s="25">
        <v>2</v>
      </c>
      <c r="J415" s="26">
        <v>15</v>
      </c>
      <c r="K415" s="25">
        <v>2</v>
      </c>
      <c r="L415" s="27">
        <v>10</v>
      </c>
    </row>
    <row r="416" spans="1:12" ht="15.95" customHeight="1" x14ac:dyDescent="0.2">
      <c r="A416" s="22">
        <v>389</v>
      </c>
      <c r="B416" s="23" t="s">
        <v>702</v>
      </c>
      <c r="C416" s="26">
        <v>471</v>
      </c>
      <c r="D416" s="24">
        <v>409</v>
      </c>
      <c r="E416" s="25">
        <v>3</v>
      </c>
      <c r="F416" s="26">
        <v>20</v>
      </c>
      <c r="G416" s="25">
        <v>8</v>
      </c>
      <c r="H416" s="26">
        <v>30</v>
      </c>
      <c r="I416" s="25">
        <v>3</v>
      </c>
      <c r="J416" s="26">
        <v>20</v>
      </c>
      <c r="K416" s="25">
        <v>8</v>
      </c>
      <c r="L416" s="27">
        <v>80</v>
      </c>
    </row>
    <row r="417" spans="1:12" ht="15.95" customHeight="1" x14ac:dyDescent="0.2">
      <c r="A417" s="22">
        <v>390</v>
      </c>
      <c r="B417" s="23" t="s">
        <v>703</v>
      </c>
      <c r="C417" s="23" t="s">
        <v>704</v>
      </c>
      <c r="D417" s="24">
        <v>410</v>
      </c>
      <c r="E417" s="25">
        <v>2</v>
      </c>
      <c r="F417" s="26">
        <v>15</v>
      </c>
      <c r="G417" s="25">
        <v>8</v>
      </c>
      <c r="H417" s="26">
        <v>20</v>
      </c>
      <c r="I417" s="25">
        <v>3</v>
      </c>
      <c r="J417" s="26">
        <v>20</v>
      </c>
      <c r="K417" s="25">
        <v>3</v>
      </c>
      <c r="L417" s="27">
        <v>30</v>
      </c>
    </row>
    <row r="418" spans="1:12" ht="15.95" customHeight="1" x14ac:dyDescent="0.2">
      <c r="A418" s="22">
        <v>391</v>
      </c>
      <c r="B418" s="23" t="s">
        <v>705</v>
      </c>
      <c r="C418" s="23" t="s">
        <v>706</v>
      </c>
      <c r="D418" s="24">
        <v>411</v>
      </c>
      <c r="E418" s="25">
        <v>2</v>
      </c>
      <c r="F418" s="26">
        <v>15</v>
      </c>
      <c r="G418" s="25">
        <v>8</v>
      </c>
      <c r="H418" s="26">
        <v>20</v>
      </c>
      <c r="I418" s="25">
        <v>8</v>
      </c>
      <c r="J418" s="26">
        <v>70</v>
      </c>
      <c r="K418" s="25">
        <v>2</v>
      </c>
      <c r="L418" s="27">
        <v>10</v>
      </c>
    </row>
    <row r="419" spans="1:12" ht="15.95" customHeight="1" x14ac:dyDescent="0.2">
      <c r="A419" s="22">
        <v>392</v>
      </c>
      <c r="B419" s="23" t="s">
        <v>707</v>
      </c>
      <c r="C419" s="23" t="s">
        <v>708</v>
      </c>
      <c r="D419" s="24">
        <v>412</v>
      </c>
      <c r="E419" s="25">
        <v>3</v>
      </c>
      <c r="F419" s="26">
        <v>30</v>
      </c>
      <c r="G419" s="25">
        <v>8</v>
      </c>
      <c r="H419" s="26">
        <v>20</v>
      </c>
      <c r="I419" s="25">
        <v>5</v>
      </c>
      <c r="J419" s="26">
        <v>40</v>
      </c>
      <c r="K419" s="25">
        <v>5</v>
      </c>
      <c r="L419" s="27">
        <v>40</v>
      </c>
    </row>
    <row r="420" spans="1:12" ht="15.95" customHeight="1" x14ac:dyDescent="0.2">
      <c r="A420" s="22">
        <v>393</v>
      </c>
      <c r="B420" s="23" t="s">
        <v>709</v>
      </c>
      <c r="C420" s="23" t="s">
        <v>710</v>
      </c>
      <c r="D420" s="24">
        <v>413</v>
      </c>
      <c r="E420" s="25">
        <v>2</v>
      </c>
      <c r="F420" s="26">
        <v>10</v>
      </c>
      <c r="G420" s="25">
        <v>8</v>
      </c>
      <c r="H420" s="26">
        <v>20</v>
      </c>
      <c r="I420" s="25">
        <v>3</v>
      </c>
      <c r="J420" s="26">
        <v>30</v>
      </c>
      <c r="K420" s="25">
        <v>8</v>
      </c>
      <c r="L420" s="27">
        <v>60</v>
      </c>
    </row>
    <row r="421" spans="1:12" ht="15.95" customHeight="1" x14ac:dyDescent="0.2">
      <c r="A421" s="22">
        <v>394</v>
      </c>
      <c r="B421" s="23" t="s">
        <v>711</v>
      </c>
      <c r="C421" s="23" t="s">
        <v>712</v>
      </c>
      <c r="D421" s="24">
        <v>414</v>
      </c>
      <c r="E421" s="25">
        <v>3</v>
      </c>
      <c r="F421" s="26">
        <v>30</v>
      </c>
      <c r="G421" s="25">
        <v>8</v>
      </c>
      <c r="H421" s="26">
        <v>30</v>
      </c>
      <c r="I421" s="25">
        <v>3</v>
      </c>
      <c r="J421" s="26">
        <v>30</v>
      </c>
      <c r="K421" s="25">
        <v>2</v>
      </c>
      <c r="L421" s="27">
        <v>10</v>
      </c>
    </row>
    <row r="422" spans="1:12" ht="15.95" customHeight="1" x14ac:dyDescent="0.2">
      <c r="A422" s="22">
        <v>395</v>
      </c>
      <c r="B422" s="23" t="s">
        <v>713</v>
      </c>
      <c r="C422" s="23" t="s">
        <v>714</v>
      </c>
      <c r="D422" s="24">
        <v>415</v>
      </c>
      <c r="E422" s="25">
        <v>2</v>
      </c>
      <c r="F422" s="26">
        <v>5</v>
      </c>
      <c r="G422" s="25">
        <v>8</v>
      </c>
      <c r="H422" s="26">
        <v>20</v>
      </c>
      <c r="I422" s="25">
        <v>5</v>
      </c>
      <c r="J422" s="26">
        <v>50</v>
      </c>
      <c r="K422" s="25">
        <v>2</v>
      </c>
      <c r="L422" s="27">
        <v>15</v>
      </c>
    </row>
    <row r="423" spans="1:12" ht="15.95" customHeight="1" x14ac:dyDescent="0.2">
      <c r="A423" s="22">
        <v>396</v>
      </c>
      <c r="B423" s="23" t="s">
        <v>715</v>
      </c>
      <c r="C423" s="26"/>
      <c r="D423" s="24">
        <v>416</v>
      </c>
      <c r="E423" s="25">
        <v>8</v>
      </c>
      <c r="F423" s="26">
        <v>80</v>
      </c>
      <c r="G423" s="25">
        <v>8</v>
      </c>
      <c r="H423" s="26">
        <v>20</v>
      </c>
      <c r="I423" s="25">
        <v>9</v>
      </c>
      <c r="J423" s="26">
        <v>100</v>
      </c>
      <c r="K423" s="25">
        <v>8</v>
      </c>
      <c r="L423" s="27">
        <v>80</v>
      </c>
    </row>
    <row r="424" spans="1:12" ht="15.95" customHeight="1" x14ac:dyDescent="0.2">
      <c r="A424" s="22">
        <v>397</v>
      </c>
      <c r="B424" s="23" t="s">
        <v>716</v>
      </c>
      <c r="C424" s="23" t="s">
        <v>717</v>
      </c>
      <c r="D424" s="24">
        <v>417</v>
      </c>
      <c r="E424" s="25">
        <v>2</v>
      </c>
      <c r="F424" s="26">
        <v>5</v>
      </c>
      <c r="G424" s="25">
        <v>8</v>
      </c>
      <c r="H424" s="26">
        <v>20</v>
      </c>
      <c r="I424" s="25">
        <v>3</v>
      </c>
      <c r="J424" s="26">
        <v>20</v>
      </c>
      <c r="K424" s="25">
        <v>3</v>
      </c>
      <c r="L424" s="27">
        <v>20</v>
      </c>
    </row>
    <row r="425" spans="1:12" ht="15.95" customHeight="1" x14ac:dyDescent="0.2">
      <c r="A425" s="22">
        <v>398</v>
      </c>
      <c r="B425" s="23" t="s">
        <v>718</v>
      </c>
      <c r="C425" s="23" t="s">
        <v>719</v>
      </c>
      <c r="D425" s="24">
        <v>418</v>
      </c>
      <c r="E425" s="25">
        <v>2</v>
      </c>
      <c r="F425" s="26">
        <v>10</v>
      </c>
      <c r="G425" s="25">
        <v>8</v>
      </c>
      <c r="H425" s="26">
        <v>20</v>
      </c>
      <c r="I425" s="25">
        <v>5</v>
      </c>
      <c r="J425" s="26">
        <v>30</v>
      </c>
      <c r="K425" s="25">
        <v>2</v>
      </c>
      <c r="L425" s="27">
        <v>10</v>
      </c>
    </row>
    <row r="426" spans="1:12" ht="15.95" customHeight="1" x14ac:dyDescent="0.2">
      <c r="A426" s="22">
        <v>399</v>
      </c>
      <c r="B426" s="23" t="s">
        <v>720</v>
      </c>
      <c r="C426" s="23" t="s">
        <v>721</v>
      </c>
      <c r="D426" s="24">
        <v>419</v>
      </c>
      <c r="E426" s="25">
        <v>2</v>
      </c>
      <c r="F426" s="26">
        <v>15</v>
      </c>
      <c r="G426" s="25">
        <v>8</v>
      </c>
      <c r="H426" s="26">
        <v>10</v>
      </c>
      <c r="I426" s="25">
        <v>7</v>
      </c>
      <c r="J426" s="26">
        <v>70</v>
      </c>
      <c r="K426" s="25">
        <v>3</v>
      </c>
      <c r="L426" s="27">
        <v>20</v>
      </c>
    </row>
    <row r="427" spans="1:12" ht="15.95" customHeight="1" thickBot="1" x14ac:dyDescent="0.25">
      <c r="A427" s="33">
        <v>400</v>
      </c>
      <c r="B427" s="34" t="s">
        <v>722</v>
      </c>
      <c r="C427" s="34" t="s">
        <v>723</v>
      </c>
      <c r="D427" s="35">
        <v>420</v>
      </c>
      <c r="E427" s="36">
        <v>7</v>
      </c>
      <c r="F427" s="37">
        <v>70</v>
      </c>
      <c r="G427" s="36">
        <v>8</v>
      </c>
      <c r="H427" s="37">
        <v>20</v>
      </c>
      <c r="I427" s="36">
        <v>5</v>
      </c>
      <c r="J427" s="37">
        <v>50</v>
      </c>
      <c r="K427" s="36">
        <v>8</v>
      </c>
      <c r="L427" s="38">
        <v>60</v>
      </c>
    </row>
    <row r="428" spans="1:12" ht="15" customHeight="1" x14ac:dyDescent="0.2">
      <c r="A428" s="7" t="s">
        <v>724</v>
      </c>
    </row>
    <row r="429" spans="1:12" ht="15" customHeight="1" x14ac:dyDescent="0.2">
      <c r="A429" s="7" t="s">
        <v>725</v>
      </c>
    </row>
    <row r="430" spans="1:12" ht="15" customHeight="1" x14ac:dyDescent="0.2">
      <c r="A430" s="7" t="s">
        <v>726</v>
      </c>
    </row>
    <row r="431" spans="1:12" ht="15" customHeight="1" x14ac:dyDescent="0.2">
      <c r="A431" s="7" t="s">
        <v>727</v>
      </c>
    </row>
    <row r="432" spans="1:12" ht="15" customHeight="1" x14ac:dyDescent="0.2">
      <c r="A432" s="7" t="s">
        <v>728</v>
      </c>
    </row>
    <row r="433" spans="1:1" ht="15" customHeight="1" x14ac:dyDescent="0.2">
      <c r="A433" s="8" t="s">
        <v>729</v>
      </c>
    </row>
  </sheetData>
  <mergeCells count="11">
    <mergeCell ref="E6:F6"/>
    <mergeCell ref="G6:H6"/>
    <mergeCell ref="I6:J6"/>
    <mergeCell ref="K6:L6"/>
    <mergeCell ref="E4:F4"/>
    <mergeCell ref="G4:J4"/>
    <mergeCell ref="K4:L4"/>
    <mergeCell ref="E5:F5"/>
    <mergeCell ref="G5:H5"/>
    <mergeCell ref="I5:J5"/>
    <mergeCell ref="K5:L5"/>
  </mergeCells>
  <pageMargins left="0.69027799999999995" right="0.47986099999999998" top="0.78500000000000003" bottom="0.65" header="0.17013900000000001" footer="0.17013900000000001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D55EC-1922-4AAA-8FBF-ABED268ADFD1}">
  <dimension ref="A1:AA407"/>
  <sheetViews>
    <sheetView workbookViewId="0">
      <selection activeCell="E17" sqref="E17"/>
    </sheetView>
  </sheetViews>
  <sheetFormatPr defaultRowHeight="12.75" x14ac:dyDescent="0.2"/>
  <cols>
    <col min="1" max="1" width="9.140625" style="71"/>
    <col min="2" max="2" width="6.5703125" style="71" customWidth="1"/>
    <col min="3" max="3" width="10" style="71" customWidth="1"/>
    <col min="4" max="4" width="26.140625" style="71" customWidth="1"/>
    <col min="5" max="5" width="8.140625" style="71" customWidth="1"/>
    <col min="6" max="17" width="9.140625" style="71"/>
    <col min="18" max="18" width="8.140625" style="71" customWidth="1"/>
    <col min="19" max="24" width="9.140625" style="71"/>
    <col min="25" max="25" width="1.5703125" style="71" customWidth="1"/>
    <col min="26" max="26" width="5.7109375" style="71" customWidth="1"/>
    <col min="27" max="27" width="6" style="71" customWidth="1"/>
  </cols>
  <sheetData>
    <row r="1" spans="1:27" ht="13.5" thickBot="1" x14ac:dyDescent="0.25">
      <c r="A1" s="70" t="s">
        <v>739</v>
      </c>
    </row>
    <row r="2" spans="1:27" x14ac:dyDescent="0.2">
      <c r="A2" s="72" t="s">
        <v>740</v>
      </c>
      <c r="B2" s="73"/>
      <c r="C2" s="73"/>
      <c r="D2" s="73"/>
      <c r="E2" s="74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6"/>
      <c r="Y2" s="73"/>
      <c r="Z2" s="77" t="s">
        <v>741</v>
      </c>
      <c r="AA2" s="78"/>
    </row>
    <row r="3" spans="1:27" x14ac:dyDescent="0.2">
      <c r="A3" s="79" t="s">
        <v>742</v>
      </c>
      <c r="B3" s="80"/>
      <c r="C3" s="80"/>
      <c r="D3" s="80"/>
      <c r="E3" s="81" t="s">
        <v>743</v>
      </c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2"/>
      <c r="Z3" s="81" t="s">
        <v>744</v>
      </c>
      <c r="AA3" s="83"/>
    </row>
    <row r="4" spans="1:27" ht="13.5" thickBot="1" x14ac:dyDescent="0.25">
      <c r="A4" s="84" t="s">
        <v>745</v>
      </c>
      <c r="B4" s="85" t="s">
        <v>3</v>
      </c>
      <c r="C4" s="85" t="s">
        <v>746</v>
      </c>
      <c r="D4" s="85" t="s">
        <v>4</v>
      </c>
      <c r="E4" s="86" t="s">
        <v>747</v>
      </c>
      <c r="F4" s="86" t="s">
        <v>748</v>
      </c>
      <c r="G4" s="86" t="s">
        <v>749</v>
      </c>
      <c r="H4" s="86" t="s">
        <v>750</v>
      </c>
      <c r="I4" s="86" t="s">
        <v>751</v>
      </c>
      <c r="J4" s="86" t="s">
        <v>752</v>
      </c>
      <c r="K4" s="86" t="s">
        <v>753</v>
      </c>
      <c r="L4" s="86" t="s">
        <v>754</v>
      </c>
      <c r="M4" s="86" t="s">
        <v>755</v>
      </c>
      <c r="N4" s="86" t="s">
        <v>756</v>
      </c>
      <c r="O4" s="86" t="s">
        <v>757</v>
      </c>
      <c r="P4" s="86" t="s">
        <v>758</v>
      </c>
      <c r="Q4" s="86" t="s">
        <v>759</v>
      </c>
      <c r="R4" s="86" t="s">
        <v>760</v>
      </c>
      <c r="S4" s="86" t="s">
        <v>761</v>
      </c>
      <c r="T4" s="86" t="s">
        <v>762</v>
      </c>
      <c r="U4" s="86" t="s">
        <v>763</v>
      </c>
      <c r="V4" s="86" t="s">
        <v>764</v>
      </c>
      <c r="W4" s="86" t="s">
        <v>765</v>
      </c>
      <c r="X4" s="86" t="s">
        <v>766</v>
      </c>
      <c r="Y4" s="85"/>
      <c r="Z4" s="86" t="s">
        <v>2</v>
      </c>
      <c r="AA4" s="87" t="s">
        <v>6</v>
      </c>
    </row>
    <row r="5" spans="1:27" x14ac:dyDescent="0.2">
      <c r="A5" s="88">
        <v>1</v>
      </c>
      <c r="B5" s="89" t="s">
        <v>7</v>
      </c>
      <c r="C5" s="89" t="s">
        <v>767</v>
      </c>
      <c r="D5" s="89" t="s">
        <v>8</v>
      </c>
      <c r="E5" s="89">
        <v>8</v>
      </c>
      <c r="F5" s="89">
        <v>9</v>
      </c>
      <c r="G5" s="89">
        <v>9</v>
      </c>
      <c r="H5" s="89">
        <v>9</v>
      </c>
      <c r="I5" s="89">
        <v>9</v>
      </c>
      <c r="J5" s="89">
        <v>9</v>
      </c>
      <c r="K5" s="89">
        <v>0</v>
      </c>
      <c r="L5" s="89">
        <v>9</v>
      </c>
      <c r="M5" s="89">
        <v>9</v>
      </c>
      <c r="N5" s="89">
        <v>9</v>
      </c>
      <c r="O5" s="89">
        <v>9</v>
      </c>
      <c r="P5" s="89">
        <v>9</v>
      </c>
      <c r="Q5" s="89">
        <v>9</v>
      </c>
      <c r="R5" s="89">
        <v>9</v>
      </c>
      <c r="S5" s="89">
        <v>9</v>
      </c>
      <c r="T5" s="89">
        <v>9</v>
      </c>
      <c r="U5" s="89">
        <v>9</v>
      </c>
      <c r="V5" s="89">
        <v>9</v>
      </c>
      <c r="W5" s="89">
        <v>9</v>
      </c>
      <c r="X5" s="89">
        <v>9</v>
      </c>
      <c r="Y5" s="89"/>
      <c r="Z5" s="89">
        <f>COUNTIF(E5:X5, "&lt;7")</f>
        <v>1</v>
      </c>
      <c r="AA5" s="90">
        <f>Z5*5</f>
        <v>5</v>
      </c>
    </row>
    <row r="6" spans="1:27" x14ac:dyDescent="0.2">
      <c r="A6" s="91">
        <v>2</v>
      </c>
      <c r="B6" s="92" t="s">
        <v>9</v>
      </c>
      <c r="C6" s="92" t="s">
        <v>768</v>
      </c>
      <c r="D6" s="92" t="s">
        <v>10</v>
      </c>
      <c r="E6" s="92">
        <v>3</v>
      </c>
      <c r="F6" s="92">
        <v>2</v>
      </c>
      <c r="G6" s="92">
        <v>2</v>
      </c>
      <c r="H6" s="92">
        <v>2</v>
      </c>
      <c r="I6" s="92">
        <v>2</v>
      </c>
      <c r="J6" s="92">
        <v>1</v>
      </c>
      <c r="K6" s="92">
        <v>3</v>
      </c>
      <c r="L6" s="92">
        <v>2</v>
      </c>
      <c r="M6" s="92">
        <v>2</v>
      </c>
      <c r="N6" s="92">
        <v>2</v>
      </c>
      <c r="O6" s="92">
        <v>2</v>
      </c>
      <c r="P6" s="92">
        <v>2</v>
      </c>
      <c r="Q6" s="92">
        <v>2</v>
      </c>
      <c r="R6" s="92">
        <v>3</v>
      </c>
      <c r="S6" s="92">
        <v>3</v>
      </c>
      <c r="T6" s="92">
        <v>8</v>
      </c>
      <c r="U6" s="92">
        <v>2</v>
      </c>
      <c r="V6" s="92">
        <v>2</v>
      </c>
      <c r="W6" s="92">
        <v>3</v>
      </c>
      <c r="X6" s="92">
        <v>8</v>
      </c>
      <c r="Y6" s="92"/>
      <c r="Z6" s="92">
        <f>COUNTIF(E6:X6, "&lt;7")</f>
        <v>18</v>
      </c>
      <c r="AA6" s="93">
        <f t="shared" ref="AA6:AA69" si="0">Z6*5</f>
        <v>90</v>
      </c>
    </row>
    <row r="7" spans="1:27" x14ac:dyDescent="0.2">
      <c r="A7" s="91">
        <v>3</v>
      </c>
      <c r="B7" s="92" t="s">
        <v>11</v>
      </c>
      <c r="C7" s="92" t="s">
        <v>769</v>
      </c>
      <c r="D7" s="92" t="s">
        <v>12</v>
      </c>
      <c r="E7" s="92">
        <v>8</v>
      </c>
      <c r="F7" s="92">
        <v>9</v>
      </c>
      <c r="G7" s="92">
        <v>9</v>
      </c>
      <c r="H7" s="92">
        <v>9</v>
      </c>
      <c r="I7" s="92">
        <v>9</v>
      </c>
      <c r="J7" s="92">
        <v>1</v>
      </c>
      <c r="K7" s="92">
        <v>7</v>
      </c>
      <c r="L7" s="92">
        <v>6</v>
      </c>
      <c r="M7" s="92">
        <v>3</v>
      </c>
      <c r="N7" s="92">
        <v>9</v>
      </c>
      <c r="O7" s="92">
        <v>8</v>
      </c>
      <c r="P7" s="92">
        <v>9</v>
      </c>
      <c r="Q7" s="92">
        <v>9</v>
      </c>
      <c r="R7" s="92">
        <v>9</v>
      </c>
      <c r="S7" s="92">
        <v>3</v>
      </c>
      <c r="T7" s="92">
        <v>9</v>
      </c>
      <c r="U7" s="92">
        <v>9</v>
      </c>
      <c r="V7" s="92">
        <v>9</v>
      </c>
      <c r="W7" s="92">
        <v>9</v>
      </c>
      <c r="X7" s="92">
        <v>9</v>
      </c>
      <c r="Y7" s="92"/>
      <c r="Z7" s="92">
        <f>COUNTIF(E7:X7, "&lt;7")</f>
        <v>4</v>
      </c>
      <c r="AA7" s="93">
        <f t="shared" si="0"/>
        <v>20</v>
      </c>
    </row>
    <row r="8" spans="1:27" x14ac:dyDescent="0.2">
      <c r="A8" s="91">
        <v>4</v>
      </c>
      <c r="B8" s="92" t="s">
        <v>13</v>
      </c>
      <c r="C8" s="92" t="s">
        <v>770</v>
      </c>
      <c r="D8" s="92" t="s">
        <v>14</v>
      </c>
      <c r="E8" s="92">
        <v>8</v>
      </c>
      <c r="F8" s="92">
        <v>9</v>
      </c>
      <c r="G8" s="92">
        <v>9</v>
      </c>
      <c r="H8" s="92">
        <v>9</v>
      </c>
      <c r="I8" s="92">
        <v>9</v>
      </c>
      <c r="J8" s="92">
        <v>1</v>
      </c>
      <c r="K8" s="92">
        <v>8</v>
      </c>
      <c r="L8" s="92">
        <v>8</v>
      </c>
      <c r="M8" s="92">
        <v>9</v>
      </c>
      <c r="N8" s="92">
        <v>9</v>
      </c>
      <c r="O8" s="92">
        <v>8</v>
      </c>
      <c r="P8" s="92">
        <v>9</v>
      </c>
      <c r="Q8" s="92">
        <v>9</v>
      </c>
      <c r="R8" s="92">
        <v>9</v>
      </c>
      <c r="S8" s="92">
        <v>2</v>
      </c>
      <c r="T8" s="92">
        <v>9</v>
      </c>
      <c r="U8" s="92">
        <v>9</v>
      </c>
      <c r="V8" s="92">
        <v>9</v>
      </c>
      <c r="W8" s="92">
        <v>9</v>
      </c>
      <c r="X8" s="92">
        <v>9</v>
      </c>
      <c r="Y8" s="92"/>
      <c r="Z8" s="92">
        <f>COUNTIF(E8:X8, "&lt;7")</f>
        <v>2</v>
      </c>
      <c r="AA8" s="93">
        <f t="shared" si="0"/>
        <v>10</v>
      </c>
    </row>
    <row r="9" spans="1:27" x14ac:dyDescent="0.2">
      <c r="A9" s="91">
        <v>5</v>
      </c>
      <c r="B9" s="92" t="s">
        <v>15</v>
      </c>
      <c r="C9" s="92" t="s">
        <v>771</v>
      </c>
      <c r="D9" s="92">
        <v>3982</v>
      </c>
      <c r="E9" s="92">
        <v>7</v>
      </c>
      <c r="F9" s="92" t="s">
        <v>772</v>
      </c>
      <c r="G9" s="92">
        <v>8</v>
      </c>
      <c r="H9" s="92">
        <v>9</v>
      </c>
      <c r="I9" s="92">
        <v>9</v>
      </c>
      <c r="J9" s="92">
        <v>2</v>
      </c>
      <c r="K9" s="92">
        <v>9</v>
      </c>
      <c r="L9" s="92">
        <v>8</v>
      </c>
      <c r="M9" s="92">
        <v>7</v>
      </c>
      <c r="N9" s="92">
        <v>9</v>
      </c>
      <c r="O9" s="92">
        <v>8</v>
      </c>
      <c r="P9" s="92">
        <v>9</v>
      </c>
      <c r="Q9" s="92">
        <v>8</v>
      </c>
      <c r="R9" s="92">
        <v>9</v>
      </c>
      <c r="S9" s="92">
        <v>7</v>
      </c>
      <c r="T9" s="92">
        <v>9</v>
      </c>
      <c r="U9" s="92">
        <v>9</v>
      </c>
      <c r="V9" s="92">
        <v>7</v>
      </c>
      <c r="W9" s="92">
        <v>8</v>
      </c>
      <c r="X9" s="92">
        <v>8</v>
      </c>
      <c r="Y9" s="92"/>
      <c r="Z9" s="92">
        <f>COUNTIF(E9:X9, "&lt;7")</f>
        <v>1</v>
      </c>
      <c r="AA9" s="93">
        <f t="shared" si="0"/>
        <v>5</v>
      </c>
    </row>
    <row r="10" spans="1:27" x14ac:dyDescent="0.2">
      <c r="A10" s="91">
        <v>6</v>
      </c>
      <c r="B10" s="92" t="s">
        <v>16</v>
      </c>
      <c r="C10" s="92" t="s">
        <v>773</v>
      </c>
      <c r="D10" s="92" t="s">
        <v>17</v>
      </c>
      <c r="E10" s="92">
        <v>8</v>
      </c>
      <c r="F10" s="92">
        <v>9</v>
      </c>
      <c r="G10" s="92">
        <v>8</v>
      </c>
      <c r="H10" s="92">
        <v>9</v>
      </c>
      <c r="I10" s="92">
        <v>9</v>
      </c>
      <c r="J10" s="92">
        <v>9</v>
      </c>
      <c r="K10" s="92">
        <v>9</v>
      </c>
      <c r="L10" s="92">
        <v>9</v>
      </c>
      <c r="M10" s="92">
        <v>8</v>
      </c>
      <c r="N10" s="92">
        <v>9</v>
      </c>
      <c r="O10" s="92">
        <v>9</v>
      </c>
      <c r="P10" s="92">
        <v>9</v>
      </c>
      <c r="Q10" s="92">
        <v>9</v>
      </c>
      <c r="R10" s="92">
        <v>9</v>
      </c>
      <c r="S10" s="92">
        <v>9</v>
      </c>
      <c r="T10" s="92">
        <v>9</v>
      </c>
      <c r="U10" s="92">
        <v>9</v>
      </c>
      <c r="V10" s="92">
        <v>9</v>
      </c>
      <c r="W10" s="92">
        <v>9</v>
      </c>
      <c r="X10" s="92">
        <v>9</v>
      </c>
      <c r="Y10" s="92"/>
      <c r="Z10" s="92">
        <f>COUNTIF(E10:X10, "&lt;7")</f>
        <v>0</v>
      </c>
      <c r="AA10" s="93">
        <f t="shared" si="0"/>
        <v>0</v>
      </c>
    </row>
    <row r="11" spans="1:27" x14ac:dyDescent="0.2">
      <c r="A11" s="91">
        <v>7</v>
      </c>
      <c r="B11" s="92" t="s">
        <v>18</v>
      </c>
      <c r="C11" s="92" t="s">
        <v>774</v>
      </c>
      <c r="D11" s="92" t="s">
        <v>19</v>
      </c>
      <c r="E11" s="92">
        <v>9</v>
      </c>
      <c r="F11" s="92">
        <v>9</v>
      </c>
      <c r="G11" s="92">
        <v>9</v>
      </c>
      <c r="H11" s="92">
        <v>9</v>
      </c>
      <c r="I11" s="92">
        <v>9</v>
      </c>
      <c r="J11" s="92">
        <v>9</v>
      </c>
      <c r="K11" s="92">
        <v>9</v>
      </c>
      <c r="L11" s="92">
        <v>9</v>
      </c>
      <c r="M11" s="92">
        <v>9</v>
      </c>
      <c r="N11" s="92">
        <v>9</v>
      </c>
      <c r="O11" s="92">
        <v>9</v>
      </c>
      <c r="P11" s="92">
        <v>9</v>
      </c>
      <c r="Q11" s="92">
        <v>9</v>
      </c>
      <c r="R11" s="92">
        <v>9</v>
      </c>
      <c r="S11" s="92">
        <v>9</v>
      </c>
      <c r="T11" s="92">
        <v>9</v>
      </c>
      <c r="U11" s="92">
        <v>9</v>
      </c>
      <c r="V11" s="92">
        <v>9</v>
      </c>
      <c r="W11" s="92">
        <v>9</v>
      </c>
      <c r="X11" s="92">
        <v>9</v>
      </c>
      <c r="Y11" s="92"/>
      <c r="Z11" s="92">
        <f>COUNTIF(E11:X11, "&lt;7")</f>
        <v>0</v>
      </c>
      <c r="AA11" s="93">
        <f t="shared" si="0"/>
        <v>0</v>
      </c>
    </row>
    <row r="12" spans="1:27" x14ac:dyDescent="0.2">
      <c r="A12" s="91">
        <v>8</v>
      </c>
      <c r="B12" s="92" t="s">
        <v>20</v>
      </c>
      <c r="C12" s="92" t="s">
        <v>775</v>
      </c>
      <c r="D12" s="92" t="s">
        <v>21</v>
      </c>
      <c r="E12" s="92">
        <v>8</v>
      </c>
      <c r="F12" s="92">
        <v>9</v>
      </c>
      <c r="G12" s="92">
        <v>9</v>
      </c>
      <c r="H12" s="92">
        <v>9</v>
      </c>
      <c r="I12" s="92">
        <v>9</v>
      </c>
      <c r="J12" s="92">
        <v>6</v>
      </c>
      <c r="K12" s="92">
        <v>9</v>
      </c>
      <c r="L12" s="92">
        <v>9</v>
      </c>
      <c r="M12" s="92">
        <v>9</v>
      </c>
      <c r="N12" s="92">
        <v>9</v>
      </c>
      <c r="O12" s="92">
        <v>9</v>
      </c>
      <c r="P12" s="92">
        <v>9</v>
      </c>
      <c r="Q12" s="92">
        <v>9</v>
      </c>
      <c r="R12" s="92">
        <v>9</v>
      </c>
      <c r="S12" s="92">
        <v>7</v>
      </c>
      <c r="T12" s="92">
        <v>9</v>
      </c>
      <c r="U12" s="92">
        <v>9</v>
      </c>
      <c r="V12" s="92">
        <v>9</v>
      </c>
      <c r="W12" s="92">
        <v>9</v>
      </c>
      <c r="X12" s="92">
        <v>9</v>
      </c>
      <c r="Y12" s="92"/>
      <c r="Z12" s="92">
        <f>COUNTIF(E12:X12, "&lt;7")</f>
        <v>1</v>
      </c>
      <c r="AA12" s="93">
        <f t="shared" si="0"/>
        <v>5</v>
      </c>
    </row>
    <row r="13" spans="1:27" x14ac:dyDescent="0.2">
      <c r="A13" s="91">
        <v>9</v>
      </c>
      <c r="B13" s="92" t="s">
        <v>22</v>
      </c>
      <c r="C13" s="92" t="s">
        <v>776</v>
      </c>
      <c r="D13" s="92" t="s">
        <v>23</v>
      </c>
      <c r="E13" s="92">
        <v>8</v>
      </c>
      <c r="F13" s="92">
        <v>9</v>
      </c>
      <c r="G13" s="92">
        <v>9</v>
      </c>
      <c r="H13" s="92">
        <v>9</v>
      </c>
      <c r="I13" s="92">
        <v>9</v>
      </c>
      <c r="J13" s="92">
        <v>9</v>
      </c>
      <c r="K13" s="92">
        <v>8</v>
      </c>
      <c r="L13" s="92">
        <v>9</v>
      </c>
      <c r="M13" s="92">
        <v>9</v>
      </c>
      <c r="N13" s="92">
        <v>9</v>
      </c>
      <c r="O13" s="92">
        <v>7</v>
      </c>
      <c r="P13" s="92">
        <v>9</v>
      </c>
      <c r="Q13" s="92">
        <v>9</v>
      </c>
      <c r="R13" s="92">
        <v>9</v>
      </c>
      <c r="S13" s="92">
        <v>9</v>
      </c>
      <c r="T13" s="92">
        <v>9</v>
      </c>
      <c r="U13" s="92">
        <v>9</v>
      </c>
      <c r="V13" s="92">
        <v>9</v>
      </c>
      <c r="W13" s="92">
        <v>9</v>
      </c>
      <c r="X13" s="92">
        <v>9</v>
      </c>
      <c r="Y13" s="92"/>
      <c r="Z13" s="92">
        <f>COUNTIF(E13:X13, "&lt;7")</f>
        <v>0</v>
      </c>
      <c r="AA13" s="93">
        <f t="shared" si="0"/>
        <v>0</v>
      </c>
    </row>
    <row r="14" spans="1:27" x14ac:dyDescent="0.2">
      <c r="A14" s="91">
        <v>10</v>
      </c>
      <c r="B14" s="92" t="s">
        <v>24</v>
      </c>
      <c r="C14" s="92" t="s">
        <v>777</v>
      </c>
      <c r="D14" s="92" t="s">
        <v>25</v>
      </c>
      <c r="E14" s="92">
        <v>6</v>
      </c>
      <c r="F14" s="92">
        <v>9</v>
      </c>
      <c r="G14" s="92">
        <v>9</v>
      </c>
      <c r="H14" s="92">
        <v>7</v>
      </c>
      <c r="I14" s="92">
        <v>9</v>
      </c>
      <c r="J14" s="92">
        <v>1</v>
      </c>
      <c r="K14" s="92">
        <v>5</v>
      </c>
      <c r="L14" s="92">
        <v>3</v>
      </c>
      <c r="M14" s="92">
        <v>4</v>
      </c>
      <c r="N14" s="92">
        <v>7</v>
      </c>
      <c r="O14" s="92">
        <v>8</v>
      </c>
      <c r="P14" s="92">
        <v>9</v>
      </c>
      <c r="Q14" s="92">
        <v>8</v>
      </c>
      <c r="R14" s="92">
        <v>8</v>
      </c>
      <c r="S14" s="92">
        <v>1</v>
      </c>
      <c r="T14" s="92">
        <v>7</v>
      </c>
      <c r="U14" s="92">
        <v>9</v>
      </c>
      <c r="V14" s="92">
        <v>8</v>
      </c>
      <c r="W14" s="92">
        <v>7</v>
      </c>
      <c r="X14" s="92">
        <v>6</v>
      </c>
      <c r="Y14" s="92"/>
      <c r="Z14" s="92">
        <f>COUNTIF(E14:X14, "&lt;7")</f>
        <v>7</v>
      </c>
      <c r="AA14" s="93">
        <f t="shared" si="0"/>
        <v>35</v>
      </c>
    </row>
    <row r="15" spans="1:27" x14ac:dyDescent="0.2">
      <c r="A15" s="91">
        <v>11</v>
      </c>
      <c r="B15" s="92" t="s">
        <v>26</v>
      </c>
      <c r="C15" s="92" t="s">
        <v>778</v>
      </c>
      <c r="D15" s="92" t="s">
        <v>27</v>
      </c>
      <c r="E15" s="92">
        <v>9</v>
      </c>
      <c r="F15" s="92">
        <v>9</v>
      </c>
      <c r="G15" s="92">
        <v>9</v>
      </c>
      <c r="H15" s="92">
        <v>9</v>
      </c>
      <c r="I15" s="92">
        <v>9</v>
      </c>
      <c r="J15" s="92">
        <v>8</v>
      </c>
      <c r="K15" s="92">
        <v>9</v>
      </c>
      <c r="L15" s="92">
        <v>8</v>
      </c>
      <c r="M15" s="92">
        <v>8</v>
      </c>
      <c r="N15" s="92">
        <v>9</v>
      </c>
      <c r="O15" s="92">
        <v>9</v>
      </c>
      <c r="P15" s="92">
        <v>9</v>
      </c>
      <c r="Q15" s="92">
        <v>9</v>
      </c>
      <c r="R15" s="92">
        <v>9</v>
      </c>
      <c r="S15" s="92">
        <v>6</v>
      </c>
      <c r="T15" s="92">
        <v>9</v>
      </c>
      <c r="U15" s="92">
        <v>9</v>
      </c>
      <c r="V15" s="92">
        <v>9</v>
      </c>
      <c r="W15" s="92">
        <v>9</v>
      </c>
      <c r="X15" s="92">
        <v>9</v>
      </c>
      <c r="Y15" s="92"/>
      <c r="Z15" s="92">
        <f>COUNTIF(E15:X15, "&lt;7")</f>
        <v>1</v>
      </c>
      <c r="AA15" s="93">
        <f t="shared" si="0"/>
        <v>5</v>
      </c>
    </row>
    <row r="16" spans="1:27" x14ac:dyDescent="0.2">
      <c r="A16" s="91">
        <v>12</v>
      </c>
      <c r="B16" s="92" t="s">
        <v>28</v>
      </c>
      <c r="C16" s="92" t="s">
        <v>779</v>
      </c>
      <c r="D16" s="92">
        <v>2643</v>
      </c>
      <c r="E16" s="92">
        <v>9</v>
      </c>
      <c r="F16" s="92">
        <v>9</v>
      </c>
      <c r="G16" s="92">
        <v>9</v>
      </c>
      <c r="H16" s="92">
        <v>9</v>
      </c>
      <c r="I16" s="92">
        <v>9</v>
      </c>
      <c r="J16" s="92">
        <v>8</v>
      </c>
      <c r="K16" s="92">
        <v>9</v>
      </c>
      <c r="L16" s="92">
        <v>9</v>
      </c>
      <c r="M16" s="92">
        <v>9</v>
      </c>
      <c r="N16" s="92">
        <v>9</v>
      </c>
      <c r="O16" s="92">
        <v>9</v>
      </c>
      <c r="P16" s="92">
        <v>9</v>
      </c>
      <c r="Q16" s="92">
        <v>9</v>
      </c>
      <c r="R16" s="92">
        <v>9</v>
      </c>
      <c r="S16" s="92">
        <v>8</v>
      </c>
      <c r="T16" s="92">
        <v>9</v>
      </c>
      <c r="U16" s="92">
        <v>9</v>
      </c>
      <c r="V16" s="92">
        <v>9</v>
      </c>
      <c r="W16" s="92">
        <v>9</v>
      </c>
      <c r="X16" s="92">
        <v>9</v>
      </c>
      <c r="Y16" s="92"/>
      <c r="Z16" s="92">
        <f>COUNTIF(E16:X16, "&lt;7")</f>
        <v>0</v>
      </c>
      <c r="AA16" s="93">
        <f t="shared" si="0"/>
        <v>0</v>
      </c>
    </row>
    <row r="17" spans="1:27" x14ac:dyDescent="0.2">
      <c r="A17" s="91">
        <v>13</v>
      </c>
      <c r="B17" s="92" t="s">
        <v>29</v>
      </c>
      <c r="C17" s="92" t="s">
        <v>780</v>
      </c>
      <c r="D17" s="92" t="s">
        <v>30</v>
      </c>
      <c r="E17" s="92">
        <v>8</v>
      </c>
      <c r="F17" s="92">
        <v>9</v>
      </c>
      <c r="G17" s="92">
        <v>9</v>
      </c>
      <c r="H17" s="92">
        <v>9</v>
      </c>
      <c r="I17" s="92">
        <v>9</v>
      </c>
      <c r="J17" s="92">
        <v>6</v>
      </c>
      <c r="K17" s="92">
        <v>9</v>
      </c>
      <c r="L17" s="92">
        <v>9</v>
      </c>
      <c r="M17" s="92">
        <v>8</v>
      </c>
      <c r="N17" s="92">
        <v>9</v>
      </c>
      <c r="O17" s="92">
        <v>9</v>
      </c>
      <c r="P17" s="92">
        <v>9</v>
      </c>
      <c r="Q17" s="92">
        <v>9</v>
      </c>
      <c r="R17" s="92">
        <v>9</v>
      </c>
      <c r="S17" s="92">
        <v>8</v>
      </c>
      <c r="T17" s="92">
        <v>9</v>
      </c>
      <c r="U17" s="92">
        <v>9</v>
      </c>
      <c r="V17" s="92">
        <v>9</v>
      </c>
      <c r="W17" s="92">
        <v>9</v>
      </c>
      <c r="X17" s="92">
        <v>9</v>
      </c>
      <c r="Y17" s="92"/>
      <c r="Z17" s="92">
        <f>COUNTIF(E17:X17, "&lt;7")</f>
        <v>1</v>
      </c>
      <c r="AA17" s="93">
        <f t="shared" si="0"/>
        <v>5</v>
      </c>
    </row>
    <row r="18" spans="1:27" x14ac:dyDescent="0.2">
      <c r="A18" s="91">
        <v>14</v>
      </c>
      <c r="B18" s="92" t="s">
        <v>31</v>
      </c>
      <c r="C18" s="94" t="s">
        <v>781</v>
      </c>
      <c r="D18" s="92" t="s">
        <v>32</v>
      </c>
      <c r="E18" s="92">
        <v>8</v>
      </c>
      <c r="F18" s="92">
        <v>9</v>
      </c>
      <c r="G18" s="92">
        <v>9</v>
      </c>
      <c r="H18" s="92">
        <v>9</v>
      </c>
      <c r="I18" s="92">
        <v>9</v>
      </c>
      <c r="J18" s="92">
        <v>7</v>
      </c>
      <c r="K18" s="92">
        <v>9</v>
      </c>
      <c r="L18" s="92">
        <v>9</v>
      </c>
      <c r="M18" s="92">
        <v>9</v>
      </c>
      <c r="N18" s="92">
        <v>9</v>
      </c>
      <c r="O18" s="92">
        <v>9</v>
      </c>
      <c r="P18" s="92">
        <v>9</v>
      </c>
      <c r="Q18" s="92">
        <v>9</v>
      </c>
      <c r="R18" s="92">
        <v>9</v>
      </c>
      <c r="S18" s="92">
        <v>8</v>
      </c>
      <c r="T18" s="92">
        <v>9</v>
      </c>
      <c r="U18" s="92">
        <v>9</v>
      </c>
      <c r="V18" s="92">
        <v>9</v>
      </c>
      <c r="W18" s="92">
        <v>9</v>
      </c>
      <c r="X18" s="92">
        <v>9</v>
      </c>
      <c r="Y18" s="92"/>
      <c r="Z18" s="92">
        <f>COUNTIF(E18:X18, "&lt;7")</f>
        <v>0</v>
      </c>
      <c r="AA18" s="93">
        <f t="shared" si="0"/>
        <v>0</v>
      </c>
    </row>
    <row r="19" spans="1:27" x14ac:dyDescent="0.2">
      <c r="A19" s="91">
        <v>15</v>
      </c>
      <c r="B19" s="92" t="s">
        <v>33</v>
      </c>
      <c r="C19" s="92" t="s">
        <v>782</v>
      </c>
      <c r="D19" s="92">
        <v>99</v>
      </c>
      <c r="E19" s="92">
        <v>8</v>
      </c>
      <c r="F19" s="92">
        <v>9</v>
      </c>
      <c r="G19" s="92">
        <v>9</v>
      </c>
      <c r="H19" s="92">
        <v>9</v>
      </c>
      <c r="I19" s="92">
        <v>9</v>
      </c>
      <c r="J19" s="92">
        <v>8</v>
      </c>
      <c r="K19" s="92">
        <v>9</v>
      </c>
      <c r="L19" s="92">
        <v>9</v>
      </c>
      <c r="M19" s="92">
        <v>9</v>
      </c>
      <c r="N19" s="92">
        <v>9</v>
      </c>
      <c r="O19" s="92">
        <v>9</v>
      </c>
      <c r="P19" s="92">
        <v>9</v>
      </c>
      <c r="Q19" s="92">
        <v>9</v>
      </c>
      <c r="R19" s="92">
        <v>9</v>
      </c>
      <c r="S19" s="92">
        <v>8</v>
      </c>
      <c r="T19" s="92">
        <v>9</v>
      </c>
      <c r="U19" s="92">
        <v>9</v>
      </c>
      <c r="V19" s="92">
        <v>9</v>
      </c>
      <c r="W19" s="92">
        <v>9</v>
      </c>
      <c r="X19" s="92">
        <v>9</v>
      </c>
      <c r="Y19" s="92"/>
      <c r="Z19" s="92">
        <f>COUNTIF(E19:X19, "&lt;7")</f>
        <v>0</v>
      </c>
      <c r="AA19" s="93">
        <f t="shared" si="0"/>
        <v>0</v>
      </c>
    </row>
    <row r="20" spans="1:27" x14ac:dyDescent="0.2">
      <c r="A20" s="91">
        <v>16</v>
      </c>
      <c r="B20" s="92" t="s">
        <v>34</v>
      </c>
      <c r="C20" s="92" t="s">
        <v>783</v>
      </c>
      <c r="D20" s="92" t="s">
        <v>35</v>
      </c>
      <c r="E20" s="92">
        <v>9</v>
      </c>
      <c r="F20" s="92">
        <v>9</v>
      </c>
      <c r="G20" s="92">
        <v>9</v>
      </c>
      <c r="H20" s="92">
        <v>9</v>
      </c>
      <c r="I20" s="92">
        <v>9</v>
      </c>
      <c r="J20" s="92">
        <v>7</v>
      </c>
      <c r="K20" s="92">
        <v>9</v>
      </c>
      <c r="L20" s="92">
        <v>9</v>
      </c>
      <c r="M20" s="92">
        <v>9</v>
      </c>
      <c r="N20" s="92">
        <v>9</v>
      </c>
      <c r="O20" s="92">
        <v>5</v>
      </c>
      <c r="P20" s="92">
        <v>9</v>
      </c>
      <c r="Q20" s="92">
        <v>9</v>
      </c>
      <c r="R20" s="92">
        <v>9</v>
      </c>
      <c r="S20" s="92">
        <v>7</v>
      </c>
      <c r="T20" s="92">
        <v>9</v>
      </c>
      <c r="U20" s="92">
        <v>9</v>
      </c>
      <c r="V20" s="92">
        <v>9</v>
      </c>
      <c r="W20" s="92">
        <v>9</v>
      </c>
      <c r="X20" s="92">
        <v>9</v>
      </c>
      <c r="Y20" s="92"/>
      <c r="Z20" s="92">
        <f>COUNTIF(E20:X20, "&lt;7")</f>
        <v>1</v>
      </c>
      <c r="AA20" s="93">
        <f t="shared" si="0"/>
        <v>5</v>
      </c>
    </row>
    <row r="21" spans="1:27" x14ac:dyDescent="0.2">
      <c r="A21" s="91">
        <v>17</v>
      </c>
      <c r="B21" s="92" t="s">
        <v>36</v>
      </c>
      <c r="C21" s="92" t="s">
        <v>784</v>
      </c>
      <c r="D21" s="92">
        <v>65</v>
      </c>
      <c r="E21" s="92">
        <v>7</v>
      </c>
      <c r="F21" s="92">
        <v>4</v>
      </c>
      <c r="G21" s="92">
        <v>4</v>
      </c>
      <c r="H21" s="92">
        <v>5</v>
      </c>
      <c r="I21" s="92">
        <v>7</v>
      </c>
      <c r="J21" s="92">
        <v>2</v>
      </c>
      <c r="K21" s="92">
        <v>2</v>
      </c>
      <c r="L21" s="92">
        <v>2</v>
      </c>
      <c r="M21" s="92">
        <v>5</v>
      </c>
      <c r="N21" s="92">
        <v>8</v>
      </c>
      <c r="O21" s="92">
        <v>2</v>
      </c>
      <c r="P21" s="92">
        <v>4</v>
      </c>
      <c r="Q21" s="92">
        <v>4</v>
      </c>
      <c r="R21" s="92">
        <v>9</v>
      </c>
      <c r="S21" s="92">
        <v>2</v>
      </c>
      <c r="T21" s="92">
        <v>4</v>
      </c>
      <c r="U21" s="92">
        <v>3</v>
      </c>
      <c r="V21" s="92">
        <v>3</v>
      </c>
      <c r="W21" s="92">
        <v>7</v>
      </c>
      <c r="X21" s="92">
        <v>9</v>
      </c>
      <c r="Y21" s="92"/>
      <c r="Z21" s="92">
        <f>COUNTIF(E21:X21, "&lt;7")</f>
        <v>14</v>
      </c>
      <c r="AA21" s="93">
        <f t="shared" si="0"/>
        <v>70</v>
      </c>
    </row>
    <row r="22" spans="1:27" x14ac:dyDescent="0.2">
      <c r="A22" s="91">
        <v>18</v>
      </c>
      <c r="B22" s="92" t="s">
        <v>37</v>
      </c>
      <c r="C22" s="92" t="s">
        <v>785</v>
      </c>
      <c r="D22" s="92">
        <v>14144</v>
      </c>
      <c r="E22" s="92">
        <v>7</v>
      </c>
      <c r="F22" s="92">
        <v>9</v>
      </c>
      <c r="G22" s="92">
        <v>5</v>
      </c>
      <c r="H22" s="92">
        <v>8</v>
      </c>
      <c r="I22" s="92">
        <v>8</v>
      </c>
      <c r="J22" s="92">
        <v>1</v>
      </c>
      <c r="K22" s="92">
        <v>2</v>
      </c>
      <c r="L22" s="92">
        <v>2</v>
      </c>
      <c r="M22" s="92">
        <v>2</v>
      </c>
      <c r="N22" s="92">
        <v>9</v>
      </c>
      <c r="O22" s="92">
        <v>8</v>
      </c>
      <c r="P22" s="92">
        <v>8</v>
      </c>
      <c r="Q22" s="92">
        <v>7</v>
      </c>
      <c r="R22" s="92">
        <v>9</v>
      </c>
      <c r="S22" s="92">
        <v>2</v>
      </c>
      <c r="T22" s="92">
        <v>8</v>
      </c>
      <c r="U22" s="92">
        <v>9</v>
      </c>
      <c r="V22" s="92">
        <v>8</v>
      </c>
      <c r="W22" s="92">
        <v>9</v>
      </c>
      <c r="X22" s="92">
        <v>9</v>
      </c>
      <c r="Y22" s="92"/>
      <c r="Z22" s="92">
        <f>COUNTIF(E22:X22, "&lt;7")</f>
        <v>6</v>
      </c>
      <c r="AA22" s="93">
        <f t="shared" si="0"/>
        <v>30</v>
      </c>
    </row>
    <row r="23" spans="1:27" x14ac:dyDescent="0.2">
      <c r="A23" s="91">
        <v>19</v>
      </c>
      <c r="B23" s="92" t="s">
        <v>38</v>
      </c>
      <c r="C23" s="92" t="s">
        <v>786</v>
      </c>
      <c r="D23" s="92">
        <v>5401</v>
      </c>
      <c r="E23" s="92">
        <v>8</v>
      </c>
      <c r="F23" s="92">
        <v>9</v>
      </c>
      <c r="G23" s="92">
        <v>9</v>
      </c>
      <c r="H23" s="92">
        <v>9</v>
      </c>
      <c r="I23" s="92">
        <v>9</v>
      </c>
      <c r="J23" s="92">
        <v>1</v>
      </c>
      <c r="K23" s="92">
        <v>9</v>
      </c>
      <c r="L23" s="92">
        <v>8</v>
      </c>
      <c r="M23" s="92">
        <v>7</v>
      </c>
      <c r="N23" s="92">
        <v>8</v>
      </c>
      <c r="O23" s="92">
        <v>9</v>
      </c>
      <c r="P23" s="92">
        <v>9</v>
      </c>
      <c r="Q23" s="92">
        <v>8</v>
      </c>
      <c r="R23" s="92">
        <v>9</v>
      </c>
      <c r="S23" s="92">
        <v>2</v>
      </c>
      <c r="T23" s="92">
        <v>9</v>
      </c>
      <c r="U23" s="92">
        <v>9</v>
      </c>
      <c r="V23" s="92">
        <v>9</v>
      </c>
      <c r="W23" s="92">
        <v>9</v>
      </c>
      <c r="X23" s="92">
        <v>9</v>
      </c>
      <c r="Y23" s="92"/>
      <c r="Z23" s="92">
        <f>COUNTIF(E23:X23, "&lt;7")</f>
        <v>2</v>
      </c>
      <c r="AA23" s="93">
        <f t="shared" si="0"/>
        <v>10</v>
      </c>
    </row>
    <row r="24" spans="1:27" x14ac:dyDescent="0.2">
      <c r="A24" s="91">
        <v>20</v>
      </c>
      <c r="B24" s="92" t="s">
        <v>39</v>
      </c>
      <c r="C24" s="92" t="s">
        <v>787</v>
      </c>
      <c r="D24" s="92" t="s">
        <v>40</v>
      </c>
      <c r="E24" s="92">
        <v>7</v>
      </c>
      <c r="F24" s="92">
        <v>9</v>
      </c>
      <c r="G24" s="92">
        <v>9</v>
      </c>
      <c r="H24" s="92">
        <v>9</v>
      </c>
      <c r="I24" s="92">
        <v>9</v>
      </c>
      <c r="J24" s="92">
        <v>7</v>
      </c>
      <c r="K24" s="92">
        <v>8</v>
      </c>
      <c r="L24" s="92">
        <v>6</v>
      </c>
      <c r="M24" s="92">
        <v>9</v>
      </c>
      <c r="N24" s="92">
        <v>9</v>
      </c>
      <c r="O24" s="92">
        <v>8</v>
      </c>
      <c r="P24" s="92">
        <v>9</v>
      </c>
      <c r="Q24" s="92">
        <v>9</v>
      </c>
      <c r="R24" s="92">
        <v>9</v>
      </c>
      <c r="S24" s="92">
        <v>8</v>
      </c>
      <c r="T24" s="92">
        <v>8</v>
      </c>
      <c r="U24" s="92">
        <v>9</v>
      </c>
      <c r="V24" s="92">
        <v>9</v>
      </c>
      <c r="W24" s="92">
        <v>9</v>
      </c>
      <c r="X24" s="92">
        <v>9</v>
      </c>
      <c r="Y24" s="92"/>
      <c r="Z24" s="92">
        <f>COUNTIF(E24:X24, "&lt;7")</f>
        <v>1</v>
      </c>
      <c r="AA24" s="93">
        <f t="shared" si="0"/>
        <v>5</v>
      </c>
    </row>
    <row r="25" spans="1:27" x14ac:dyDescent="0.2">
      <c r="A25" s="91">
        <v>21</v>
      </c>
      <c r="B25" s="92" t="s">
        <v>43</v>
      </c>
      <c r="C25" s="92" t="s">
        <v>788</v>
      </c>
      <c r="D25" s="92">
        <v>2441</v>
      </c>
      <c r="E25" s="92">
        <v>6</v>
      </c>
      <c r="F25" s="92">
        <v>3</v>
      </c>
      <c r="G25" s="92">
        <v>3</v>
      </c>
      <c r="H25" s="92">
        <v>5</v>
      </c>
      <c r="I25" s="92">
        <v>2</v>
      </c>
      <c r="J25" s="92">
        <v>6</v>
      </c>
      <c r="K25" s="92">
        <v>4</v>
      </c>
      <c r="L25" s="92">
        <v>7</v>
      </c>
      <c r="M25" s="92">
        <v>8</v>
      </c>
      <c r="N25" s="92">
        <v>8</v>
      </c>
      <c r="O25" s="92">
        <v>2</v>
      </c>
      <c r="P25" s="92">
        <v>5</v>
      </c>
      <c r="Q25" s="92">
        <v>3</v>
      </c>
      <c r="R25" s="92">
        <v>8</v>
      </c>
      <c r="S25" s="92">
        <v>8</v>
      </c>
      <c r="T25" s="92">
        <v>3</v>
      </c>
      <c r="U25" s="92">
        <v>4</v>
      </c>
      <c r="V25" s="92">
        <v>2</v>
      </c>
      <c r="W25" s="92">
        <v>7</v>
      </c>
      <c r="X25" s="92">
        <v>9</v>
      </c>
      <c r="Y25" s="92"/>
      <c r="Z25" s="92">
        <f>COUNTIF(E25:X25, "&lt;7")</f>
        <v>13</v>
      </c>
      <c r="AA25" s="93">
        <f t="shared" si="0"/>
        <v>65</v>
      </c>
    </row>
    <row r="26" spans="1:27" x14ac:dyDescent="0.2">
      <c r="A26" s="91">
        <v>22</v>
      </c>
      <c r="B26" s="92" t="s">
        <v>44</v>
      </c>
      <c r="C26" s="92" t="s">
        <v>789</v>
      </c>
      <c r="D26" s="92">
        <v>732</v>
      </c>
      <c r="E26" s="92">
        <v>9</v>
      </c>
      <c r="F26" s="92">
        <v>9</v>
      </c>
      <c r="G26" s="92">
        <v>9</v>
      </c>
      <c r="H26" s="92">
        <v>9</v>
      </c>
      <c r="I26" s="92">
        <v>9</v>
      </c>
      <c r="J26" s="92">
        <v>9</v>
      </c>
      <c r="K26" s="92">
        <v>9</v>
      </c>
      <c r="L26" s="92">
        <v>8</v>
      </c>
      <c r="M26" s="92">
        <v>9</v>
      </c>
      <c r="N26" s="92">
        <v>9</v>
      </c>
      <c r="O26" s="92">
        <v>9</v>
      </c>
      <c r="P26" s="92">
        <v>9</v>
      </c>
      <c r="Q26" s="92">
        <v>9</v>
      </c>
      <c r="R26" s="92">
        <v>9</v>
      </c>
      <c r="S26" s="92">
        <v>9</v>
      </c>
      <c r="T26" s="92">
        <v>9</v>
      </c>
      <c r="U26" s="92">
        <v>9</v>
      </c>
      <c r="V26" s="92">
        <v>9</v>
      </c>
      <c r="W26" s="92">
        <v>9</v>
      </c>
      <c r="X26" s="92">
        <v>9</v>
      </c>
      <c r="Y26" s="92"/>
      <c r="Z26" s="92">
        <f>COUNTIF(E26:X26, "&lt;7")</f>
        <v>0</v>
      </c>
      <c r="AA26" s="93">
        <f t="shared" si="0"/>
        <v>0</v>
      </c>
    </row>
    <row r="27" spans="1:27" x14ac:dyDescent="0.2">
      <c r="A27" s="91">
        <v>23</v>
      </c>
      <c r="B27" s="92" t="s">
        <v>45</v>
      </c>
      <c r="C27" s="92" t="s">
        <v>790</v>
      </c>
      <c r="D27" s="92">
        <v>932</v>
      </c>
      <c r="E27" s="92">
        <v>9</v>
      </c>
      <c r="F27" s="92">
        <v>9</v>
      </c>
      <c r="G27" s="92">
        <v>9</v>
      </c>
      <c r="H27" s="92">
        <v>9</v>
      </c>
      <c r="I27" s="92">
        <v>9</v>
      </c>
      <c r="J27" s="92">
        <v>9</v>
      </c>
      <c r="K27" s="92">
        <v>9</v>
      </c>
      <c r="L27" s="92">
        <v>9</v>
      </c>
      <c r="M27" s="92">
        <v>9</v>
      </c>
      <c r="N27" s="92">
        <v>9</v>
      </c>
      <c r="O27" s="92">
        <v>9</v>
      </c>
      <c r="P27" s="92">
        <v>9</v>
      </c>
      <c r="Q27" s="92">
        <v>9</v>
      </c>
      <c r="R27" s="92">
        <v>9</v>
      </c>
      <c r="S27" s="92">
        <v>9</v>
      </c>
      <c r="T27" s="92">
        <v>9</v>
      </c>
      <c r="U27" s="92">
        <v>9</v>
      </c>
      <c r="V27" s="92">
        <v>9</v>
      </c>
      <c r="W27" s="92">
        <v>9</v>
      </c>
      <c r="X27" s="92">
        <v>9</v>
      </c>
      <c r="Y27" s="92"/>
      <c r="Z27" s="92">
        <f>COUNTIF(E27:X27, "&lt;7")</f>
        <v>0</v>
      </c>
      <c r="AA27" s="93">
        <f t="shared" si="0"/>
        <v>0</v>
      </c>
    </row>
    <row r="28" spans="1:27" x14ac:dyDescent="0.2">
      <c r="A28" s="91">
        <v>24</v>
      </c>
      <c r="B28" s="92" t="s">
        <v>46</v>
      </c>
      <c r="C28" s="92" t="s">
        <v>791</v>
      </c>
      <c r="D28" s="92">
        <v>1829</v>
      </c>
      <c r="E28" s="92">
        <v>9</v>
      </c>
      <c r="F28" s="92">
        <v>9</v>
      </c>
      <c r="G28" s="92">
        <v>9</v>
      </c>
      <c r="H28" s="92">
        <v>9</v>
      </c>
      <c r="I28" s="92">
        <v>9</v>
      </c>
      <c r="J28" s="92">
        <v>9</v>
      </c>
      <c r="K28" s="92">
        <v>9</v>
      </c>
      <c r="L28" s="92">
        <v>9</v>
      </c>
      <c r="M28" s="92">
        <v>9</v>
      </c>
      <c r="N28" s="92">
        <v>9</v>
      </c>
      <c r="O28" s="92">
        <v>9</v>
      </c>
      <c r="P28" s="92">
        <v>9</v>
      </c>
      <c r="Q28" s="92">
        <v>9</v>
      </c>
      <c r="R28" s="92">
        <v>9</v>
      </c>
      <c r="S28" s="92">
        <v>9</v>
      </c>
      <c r="T28" s="92">
        <v>9</v>
      </c>
      <c r="U28" s="92">
        <v>9</v>
      </c>
      <c r="V28" s="92">
        <v>9</v>
      </c>
      <c r="W28" s="92">
        <v>9</v>
      </c>
      <c r="X28" s="92">
        <v>9</v>
      </c>
      <c r="Y28" s="92"/>
      <c r="Z28" s="92">
        <f>COUNTIF(E28:X28, "&lt;7")</f>
        <v>0</v>
      </c>
      <c r="AA28" s="93">
        <f t="shared" si="0"/>
        <v>0</v>
      </c>
    </row>
    <row r="29" spans="1:27" x14ac:dyDescent="0.2">
      <c r="A29" s="91">
        <v>25</v>
      </c>
      <c r="B29" s="92" t="s">
        <v>47</v>
      </c>
      <c r="C29" s="92" t="s">
        <v>792</v>
      </c>
      <c r="D29" s="92" t="s">
        <v>48</v>
      </c>
      <c r="E29" s="92">
        <v>8</v>
      </c>
      <c r="F29" s="92">
        <v>9</v>
      </c>
      <c r="G29" s="92">
        <v>8</v>
      </c>
      <c r="H29" s="92">
        <v>9</v>
      </c>
      <c r="I29" s="92">
        <v>9</v>
      </c>
      <c r="J29" s="92">
        <v>2</v>
      </c>
      <c r="K29" s="92">
        <v>7</v>
      </c>
      <c r="L29" s="92">
        <v>7</v>
      </c>
      <c r="M29" s="92">
        <v>6</v>
      </c>
      <c r="N29" s="92">
        <v>9</v>
      </c>
      <c r="O29" s="92">
        <v>7</v>
      </c>
      <c r="P29" s="92">
        <v>9</v>
      </c>
      <c r="Q29" s="92">
        <v>8</v>
      </c>
      <c r="R29" s="92">
        <v>8</v>
      </c>
      <c r="S29" s="92">
        <v>4</v>
      </c>
      <c r="T29" s="92">
        <v>9</v>
      </c>
      <c r="U29" s="92">
        <v>9</v>
      </c>
      <c r="V29" s="92">
        <v>9</v>
      </c>
      <c r="W29" s="92">
        <v>9</v>
      </c>
      <c r="X29" s="92">
        <v>8</v>
      </c>
      <c r="Y29" s="92"/>
      <c r="Z29" s="92">
        <f>COUNTIF(E29:X29, "&lt;7")</f>
        <v>3</v>
      </c>
      <c r="AA29" s="93">
        <f t="shared" si="0"/>
        <v>15</v>
      </c>
    </row>
    <row r="30" spans="1:27" x14ac:dyDescent="0.2">
      <c r="A30" s="91">
        <v>26</v>
      </c>
      <c r="B30" s="92" t="s">
        <v>49</v>
      </c>
      <c r="C30" s="92" t="s">
        <v>793</v>
      </c>
      <c r="D30" s="92" t="s">
        <v>50</v>
      </c>
      <c r="E30" s="92">
        <v>7</v>
      </c>
      <c r="F30" s="92">
        <v>9</v>
      </c>
      <c r="G30" s="92">
        <v>8</v>
      </c>
      <c r="H30" s="92">
        <v>9</v>
      </c>
      <c r="I30" s="92">
        <v>9</v>
      </c>
      <c r="J30" s="92">
        <v>2</v>
      </c>
      <c r="K30" s="92">
        <v>1</v>
      </c>
      <c r="L30" s="92">
        <v>1</v>
      </c>
      <c r="M30" s="92">
        <v>3</v>
      </c>
      <c r="N30" s="92">
        <v>9</v>
      </c>
      <c r="O30" s="92">
        <v>6</v>
      </c>
      <c r="P30" s="92">
        <v>8</v>
      </c>
      <c r="Q30" s="92">
        <v>6</v>
      </c>
      <c r="R30" s="92">
        <v>9</v>
      </c>
      <c r="S30" s="92">
        <v>2</v>
      </c>
      <c r="T30" s="92">
        <v>2</v>
      </c>
      <c r="U30" s="92">
        <v>9</v>
      </c>
      <c r="V30" s="92">
        <v>4</v>
      </c>
      <c r="W30" s="92">
        <v>9</v>
      </c>
      <c r="X30" s="92">
        <v>9</v>
      </c>
      <c r="Y30" s="92"/>
      <c r="Z30" s="92">
        <f>COUNTIF(E30:X30, "&lt;7")</f>
        <v>9</v>
      </c>
      <c r="AA30" s="93">
        <f t="shared" si="0"/>
        <v>45</v>
      </c>
    </row>
    <row r="31" spans="1:27" x14ac:dyDescent="0.2">
      <c r="A31" s="91">
        <v>27</v>
      </c>
      <c r="B31" s="92" t="s">
        <v>51</v>
      </c>
      <c r="C31" s="92" t="s">
        <v>794</v>
      </c>
      <c r="D31" s="92" t="s">
        <v>52</v>
      </c>
      <c r="E31" s="92">
        <v>7</v>
      </c>
      <c r="F31" s="92">
        <v>9</v>
      </c>
      <c r="G31" s="92">
        <v>9</v>
      </c>
      <c r="H31" s="92">
        <v>9</v>
      </c>
      <c r="I31" s="92">
        <v>9</v>
      </c>
      <c r="J31" s="92">
        <v>1</v>
      </c>
      <c r="K31" s="92">
        <v>2</v>
      </c>
      <c r="L31" s="92">
        <v>2</v>
      </c>
      <c r="M31" s="92">
        <v>2</v>
      </c>
      <c r="N31" s="92">
        <v>9</v>
      </c>
      <c r="O31" s="92">
        <v>8</v>
      </c>
      <c r="P31" s="92">
        <v>8</v>
      </c>
      <c r="Q31" s="92">
        <v>9</v>
      </c>
      <c r="R31" s="92">
        <v>9</v>
      </c>
      <c r="S31" s="92">
        <v>2</v>
      </c>
      <c r="T31" s="92">
        <v>9</v>
      </c>
      <c r="U31" s="92">
        <v>9</v>
      </c>
      <c r="V31" s="92">
        <v>9</v>
      </c>
      <c r="W31" s="92">
        <v>9</v>
      </c>
      <c r="X31" s="92">
        <v>9</v>
      </c>
      <c r="Y31" s="92"/>
      <c r="Z31" s="92">
        <f>COUNTIF(E31:X31, "&lt;7")</f>
        <v>5</v>
      </c>
      <c r="AA31" s="93">
        <f t="shared" si="0"/>
        <v>25</v>
      </c>
    </row>
    <row r="32" spans="1:27" x14ac:dyDescent="0.2">
      <c r="A32" s="91">
        <v>28</v>
      </c>
      <c r="B32" s="92" t="s">
        <v>53</v>
      </c>
      <c r="C32" s="92" t="s">
        <v>795</v>
      </c>
      <c r="D32" s="92" t="s">
        <v>54</v>
      </c>
      <c r="E32" s="92">
        <v>9</v>
      </c>
      <c r="F32" s="92">
        <v>9</v>
      </c>
      <c r="G32" s="92">
        <v>9</v>
      </c>
      <c r="H32" s="92">
        <v>9</v>
      </c>
      <c r="I32" s="92">
        <v>9</v>
      </c>
      <c r="J32" s="92">
        <v>9</v>
      </c>
      <c r="K32" s="92">
        <v>9</v>
      </c>
      <c r="L32" s="92">
        <v>9</v>
      </c>
      <c r="M32" s="92">
        <v>9</v>
      </c>
      <c r="N32" s="92">
        <v>9</v>
      </c>
      <c r="O32" s="92">
        <v>8</v>
      </c>
      <c r="P32" s="92">
        <v>9</v>
      </c>
      <c r="Q32" s="92">
        <v>9</v>
      </c>
      <c r="R32" s="92">
        <v>9</v>
      </c>
      <c r="S32" s="92">
        <v>9</v>
      </c>
      <c r="T32" s="92">
        <v>9</v>
      </c>
      <c r="U32" s="92">
        <v>9</v>
      </c>
      <c r="V32" s="92">
        <v>9</v>
      </c>
      <c r="W32" s="92">
        <v>9</v>
      </c>
      <c r="X32" s="92">
        <v>9</v>
      </c>
      <c r="Y32" s="92"/>
      <c r="Z32" s="92">
        <f>COUNTIF(E32:X32, "&lt;7")</f>
        <v>0</v>
      </c>
      <c r="AA32" s="93">
        <f t="shared" si="0"/>
        <v>0</v>
      </c>
    </row>
    <row r="33" spans="1:27" x14ac:dyDescent="0.2">
      <c r="A33" s="91">
        <v>29</v>
      </c>
      <c r="B33" s="92" t="s">
        <v>55</v>
      </c>
      <c r="C33" s="92" t="s">
        <v>796</v>
      </c>
      <c r="D33" s="92" t="s">
        <v>56</v>
      </c>
      <c r="E33" s="92">
        <v>1</v>
      </c>
      <c r="F33" s="92">
        <v>9</v>
      </c>
      <c r="G33" s="92">
        <v>9</v>
      </c>
      <c r="H33" s="92">
        <v>5</v>
      </c>
      <c r="I33" s="92">
        <v>9</v>
      </c>
      <c r="J33" s="92">
        <v>1</v>
      </c>
      <c r="K33" s="92">
        <v>1</v>
      </c>
      <c r="L33" s="92">
        <v>2</v>
      </c>
      <c r="M33" s="92">
        <v>1</v>
      </c>
      <c r="N33" s="92">
        <v>2</v>
      </c>
      <c r="O33" s="92">
        <v>9</v>
      </c>
      <c r="P33" s="92">
        <v>6</v>
      </c>
      <c r="Q33" s="92">
        <v>9</v>
      </c>
      <c r="R33" s="92">
        <v>2</v>
      </c>
      <c r="S33" s="92">
        <v>1</v>
      </c>
      <c r="T33" s="92">
        <v>2</v>
      </c>
      <c r="U33" s="92">
        <v>2</v>
      </c>
      <c r="V33" s="92">
        <v>9</v>
      </c>
      <c r="W33" s="92">
        <v>5</v>
      </c>
      <c r="X33" s="92">
        <v>8</v>
      </c>
      <c r="Y33" s="92"/>
      <c r="Z33" s="92">
        <f>COUNTIF(E33:X33, "&lt;7")</f>
        <v>13</v>
      </c>
      <c r="AA33" s="93">
        <f t="shared" si="0"/>
        <v>65</v>
      </c>
    </row>
    <row r="34" spans="1:27" x14ac:dyDescent="0.2">
      <c r="A34" s="91">
        <v>30</v>
      </c>
      <c r="B34" s="92" t="s">
        <v>57</v>
      </c>
      <c r="C34" s="92" t="s">
        <v>797</v>
      </c>
      <c r="D34" s="92" t="s">
        <v>58</v>
      </c>
      <c r="E34" s="92">
        <v>8</v>
      </c>
      <c r="F34" s="92">
        <v>9</v>
      </c>
      <c r="G34" s="92">
        <v>9</v>
      </c>
      <c r="H34" s="92">
        <v>8</v>
      </c>
      <c r="I34" s="92">
        <v>9</v>
      </c>
      <c r="J34" s="92">
        <v>5</v>
      </c>
      <c r="K34" s="92">
        <v>7</v>
      </c>
      <c r="L34" s="92">
        <v>6</v>
      </c>
      <c r="M34" s="92">
        <v>9</v>
      </c>
      <c r="N34" s="92">
        <v>8</v>
      </c>
      <c r="O34" s="92">
        <v>7</v>
      </c>
      <c r="P34" s="92">
        <v>8</v>
      </c>
      <c r="Q34" s="92">
        <v>9</v>
      </c>
      <c r="R34" s="92">
        <v>9</v>
      </c>
      <c r="S34" s="92">
        <v>5</v>
      </c>
      <c r="T34" s="92">
        <v>6</v>
      </c>
      <c r="U34" s="92">
        <v>9</v>
      </c>
      <c r="V34" s="92">
        <v>9</v>
      </c>
      <c r="W34" s="92">
        <v>9</v>
      </c>
      <c r="X34" s="92">
        <v>9</v>
      </c>
      <c r="Y34" s="92"/>
      <c r="Z34" s="92">
        <f>COUNTIF(E34:X34, "&lt;7")</f>
        <v>4</v>
      </c>
      <c r="AA34" s="93">
        <f t="shared" si="0"/>
        <v>20</v>
      </c>
    </row>
    <row r="35" spans="1:27" x14ac:dyDescent="0.2">
      <c r="A35" s="91">
        <v>31</v>
      </c>
      <c r="B35" s="92" t="s">
        <v>59</v>
      </c>
      <c r="C35" s="92" t="s">
        <v>798</v>
      </c>
      <c r="D35" s="92">
        <v>1137</v>
      </c>
      <c r="E35" s="92">
        <v>9</v>
      </c>
      <c r="F35" s="92">
        <v>9</v>
      </c>
      <c r="G35" s="92">
        <v>9</v>
      </c>
      <c r="H35" s="92">
        <v>9</v>
      </c>
      <c r="I35" s="92">
        <v>9</v>
      </c>
      <c r="J35" s="92">
        <v>9</v>
      </c>
      <c r="K35" s="92">
        <v>9</v>
      </c>
      <c r="L35" s="92">
        <v>8</v>
      </c>
      <c r="M35" s="92">
        <v>9</v>
      </c>
      <c r="N35" s="92">
        <v>9</v>
      </c>
      <c r="O35" s="92">
        <v>8</v>
      </c>
      <c r="P35" s="92">
        <v>9</v>
      </c>
      <c r="Q35" s="92">
        <v>9</v>
      </c>
      <c r="R35" s="92">
        <v>9</v>
      </c>
      <c r="S35" s="92">
        <v>9</v>
      </c>
      <c r="T35" s="92">
        <v>9</v>
      </c>
      <c r="U35" s="92">
        <v>9</v>
      </c>
      <c r="V35" s="92">
        <v>9</v>
      </c>
      <c r="W35" s="92">
        <v>9</v>
      </c>
      <c r="X35" s="92">
        <v>9</v>
      </c>
      <c r="Y35" s="92"/>
      <c r="Z35" s="92">
        <f>COUNTIF(E35:X35, "&lt;7")</f>
        <v>0</v>
      </c>
      <c r="AA35" s="93">
        <f t="shared" si="0"/>
        <v>0</v>
      </c>
    </row>
    <row r="36" spans="1:27" x14ac:dyDescent="0.2">
      <c r="A36" s="91">
        <v>32</v>
      </c>
      <c r="B36" s="92" t="s">
        <v>60</v>
      </c>
      <c r="C36" s="92" t="s">
        <v>799</v>
      </c>
      <c r="D36" s="92">
        <v>1138</v>
      </c>
      <c r="E36" s="92">
        <v>9</v>
      </c>
      <c r="F36" s="92">
        <v>9</v>
      </c>
      <c r="G36" s="92">
        <v>9</v>
      </c>
      <c r="H36" s="92">
        <v>9</v>
      </c>
      <c r="I36" s="92">
        <v>9</v>
      </c>
      <c r="J36" s="92">
        <v>9</v>
      </c>
      <c r="K36" s="92">
        <v>9</v>
      </c>
      <c r="L36" s="92">
        <v>8</v>
      </c>
      <c r="M36" s="92">
        <v>9</v>
      </c>
      <c r="N36" s="92">
        <v>9</v>
      </c>
      <c r="O36" s="92">
        <v>8</v>
      </c>
      <c r="P36" s="92">
        <v>9</v>
      </c>
      <c r="Q36" s="92">
        <v>9</v>
      </c>
      <c r="R36" s="92">
        <v>9</v>
      </c>
      <c r="S36" s="92">
        <v>9</v>
      </c>
      <c r="T36" s="92">
        <v>9</v>
      </c>
      <c r="U36" s="92">
        <v>9</v>
      </c>
      <c r="V36" s="92">
        <v>9</v>
      </c>
      <c r="W36" s="92">
        <v>9</v>
      </c>
      <c r="X36" s="92">
        <v>9</v>
      </c>
      <c r="Y36" s="92"/>
      <c r="Z36" s="92">
        <f>COUNTIF(E36:X36, "&lt;7")</f>
        <v>0</v>
      </c>
      <c r="AA36" s="93">
        <f t="shared" si="0"/>
        <v>0</v>
      </c>
    </row>
    <row r="37" spans="1:27" x14ac:dyDescent="0.2">
      <c r="A37" s="91">
        <v>33</v>
      </c>
      <c r="B37" s="92" t="s">
        <v>61</v>
      </c>
      <c r="C37" s="92" t="s">
        <v>800</v>
      </c>
      <c r="D37" s="92" t="s">
        <v>62</v>
      </c>
      <c r="E37" s="92">
        <v>8</v>
      </c>
      <c r="F37" s="92">
        <v>9</v>
      </c>
      <c r="G37" s="92">
        <v>9</v>
      </c>
      <c r="H37" s="92">
        <v>9</v>
      </c>
      <c r="I37" s="92">
        <v>9</v>
      </c>
      <c r="J37" s="92">
        <v>9</v>
      </c>
      <c r="K37" s="92">
        <v>9</v>
      </c>
      <c r="L37" s="92">
        <v>8</v>
      </c>
      <c r="M37" s="92">
        <v>9</v>
      </c>
      <c r="N37" s="92">
        <v>8</v>
      </c>
      <c r="O37" s="92">
        <v>8</v>
      </c>
      <c r="P37" s="92">
        <v>9</v>
      </c>
      <c r="Q37" s="92">
        <v>9</v>
      </c>
      <c r="R37" s="92">
        <v>9</v>
      </c>
      <c r="S37" s="92">
        <v>9</v>
      </c>
      <c r="T37" s="92">
        <v>9</v>
      </c>
      <c r="U37" s="92">
        <v>9</v>
      </c>
      <c r="V37" s="92">
        <v>9</v>
      </c>
      <c r="W37" s="92">
        <v>9</v>
      </c>
      <c r="X37" s="92">
        <v>9</v>
      </c>
      <c r="Y37" s="92"/>
      <c r="Z37" s="92">
        <f>COUNTIF(E37:X37, "&lt;7")</f>
        <v>0</v>
      </c>
      <c r="AA37" s="93">
        <f t="shared" si="0"/>
        <v>0</v>
      </c>
    </row>
    <row r="38" spans="1:27" x14ac:dyDescent="0.2">
      <c r="A38" s="91">
        <v>34</v>
      </c>
      <c r="B38" s="92" t="s">
        <v>63</v>
      </c>
      <c r="C38" s="92" t="s">
        <v>801</v>
      </c>
      <c r="D38" s="92" t="s">
        <v>64</v>
      </c>
      <c r="E38" s="92">
        <v>8</v>
      </c>
      <c r="F38" s="92">
        <v>9</v>
      </c>
      <c r="G38" s="92">
        <v>9</v>
      </c>
      <c r="H38" s="92">
        <v>9</v>
      </c>
      <c r="I38" s="92">
        <v>9</v>
      </c>
      <c r="J38" s="92">
        <v>8</v>
      </c>
      <c r="K38" s="92">
        <v>9</v>
      </c>
      <c r="L38" s="92">
        <v>8</v>
      </c>
      <c r="M38" s="92">
        <v>9</v>
      </c>
      <c r="N38" s="92">
        <v>9</v>
      </c>
      <c r="O38" s="92">
        <v>9</v>
      </c>
      <c r="P38" s="92">
        <v>9</v>
      </c>
      <c r="Q38" s="92">
        <v>9</v>
      </c>
      <c r="R38" s="92">
        <v>9</v>
      </c>
      <c r="S38" s="92">
        <v>8</v>
      </c>
      <c r="T38" s="92">
        <v>9</v>
      </c>
      <c r="U38" s="92">
        <v>9</v>
      </c>
      <c r="V38" s="92">
        <v>9</v>
      </c>
      <c r="W38" s="92">
        <v>9</v>
      </c>
      <c r="X38" s="92">
        <v>9</v>
      </c>
      <c r="Y38" s="92"/>
      <c r="Z38" s="92">
        <f>COUNTIF(E38:X38, "&lt;7")</f>
        <v>0</v>
      </c>
      <c r="AA38" s="93">
        <f t="shared" si="0"/>
        <v>0</v>
      </c>
    </row>
    <row r="39" spans="1:27" x14ac:dyDescent="0.2">
      <c r="A39" s="91">
        <v>35</v>
      </c>
      <c r="B39" s="92" t="s">
        <v>65</v>
      </c>
      <c r="C39" s="92" t="s">
        <v>802</v>
      </c>
      <c r="D39" s="92" t="s">
        <v>66</v>
      </c>
      <c r="E39" s="92">
        <v>1</v>
      </c>
      <c r="F39" s="92">
        <v>2</v>
      </c>
      <c r="G39" s="92">
        <v>2</v>
      </c>
      <c r="H39" s="92">
        <v>2</v>
      </c>
      <c r="I39" s="92">
        <v>2</v>
      </c>
      <c r="J39" s="92">
        <v>0</v>
      </c>
      <c r="K39" s="92">
        <v>1</v>
      </c>
      <c r="L39" s="92">
        <v>1</v>
      </c>
      <c r="M39" s="92">
        <v>1</v>
      </c>
      <c r="N39" s="92">
        <v>1</v>
      </c>
      <c r="O39" s="92">
        <v>2</v>
      </c>
      <c r="P39" s="92">
        <v>2</v>
      </c>
      <c r="Q39" s="92">
        <v>2</v>
      </c>
      <c r="R39" s="92">
        <v>1</v>
      </c>
      <c r="S39" s="92">
        <v>1</v>
      </c>
      <c r="T39" s="92">
        <v>2</v>
      </c>
      <c r="U39" s="92">
        <v>1</v>
      </c>
      <c r="V39" s="92">
        <v>2</v>
      </c>
      <c r="W39" s="92">
        <v>2</v>
      </c>
      <c r="X39" s="92">
        <v>7</v>
      </c>
      <c r="Y39" s="92"/>
      <c r="Z39" s="92">
        <f>COUNTIF(E39:X39, "&lt;7")</f>
        <v>19</v>
      </c>
      <c r="AA39" s="93">
        <f t="shared" si="0"/>
        <v>95</v>
      </c>
    </row>
    <row r="40" spans="1:27" x14ac:dyDescent="0.2">
      <c r="A40" s="91">
        <v>36</v>
      </c>
      <c r="B40" s="92" t="s">
        <v>67</v>
      </c>
      <c r="C40" s="92" t="s">
        <v>803</v>
      </c>
      <c r="D40" s="92" t="s">
        <v>68</v>
      </c>
      <c r="E40" s="92">
        <v>9</v>
      </c>
      <c r="F40" s="92">
        <v>9</v>
      </c>
      <c r="G40" s="92">
        <v>9</v>
      </c>
      <c r="H40" s="92">
        <v>9</v>
      </c>
      <c r="I40" s="92">
        <v>9</v>
      </c>
      <c r="J40" s="92">
        <v>9</v>
      </c>
      <c r="K40" s="92">
        <v>9</v>
      </c>
      <c r="L40" s="92">
        <v>8</v>
      </c>
      <c r="M40" s="92">
        <v>9</v>
      </c>
      <c r="N40" s="92">
        <v>9</v>
      </c>
      <c r="O40" s="92">
        <v>8</v>
      </c>
      <c r="P40" s="92">
        <v>9</v>
      </c>
      <c r="Q40" s="92">
        <v>9</v>
      </c>
      <c r="R40" s="92">
        <v>9</v>
      </c>
      <c r="S40" s="92">
        <v>9</v>
      </c>
      <c r="T40" s="92">
        <v>9</v>
      </c>
      <c r="U40" s="92">
        <v>9</v>
      </c>
      <c r="V40" s="92">
        <v>9</v>
      </c>
      <c r="W40" s="92">
        <v>9</v>
      </c>
      <c r="X40" s="92">
        <v>9</v>
      </c>
      <c r="Y40" s="92"/>
      <c r="Z40" s="92">
        <f>COUNTIF(E40:X40, "&lt;7")</f>
        <v>0</v>
      </c>
      <c r="AA40" s="93">
        <f t="shared" si="0"/>
        <v>0</v>
      </c>
    </row>
    <row r="41" spans="1:27" x14ac:dyDescent="0.2">
      <c r="A41" s="91">
        <v>37</v>
      </c>
      <c r="B41" s="92" t="s">
        <v>69</v>
      </c>
      <c r="C41" s="92" t="s">
        <v>804</v>
      </c>
      <c r="D41" s="92" t="s">
        <v>70</v>
      </c>
      <c r="E41" s="92">
        <v>7</v>
      </c>
      <c r="F41" s="92">
        <v>9</v>
      </c>
      <c r="G41" s="92">
        <v>9</v>
      </c>
      <c r="H41" s="92">
        <v>9</v>
      </c>
      <c r="I41" s="92">
        <v>9</v>
      </c>
      <c r="J41" s="92">
        <v>2</v>
      </c>
      <c r="K41" s="92">
        <v>3</v>
      </c>
      <c r="L41" s="92">
        <v>2</v>
      </c>
      <c r="M41" s="92">
        <v>9</v>
      </c>
      <c r="N41" s="92">
        <v>9</v>
      </c>
      <c r="O41" s="92">
        <v>8</v>
      </c>
      <c r="P41" s="92">
        <v>8</v>
      </c>
      <c r="Q41" s="92">
        <v>9</v>
      </c>
      <c r="R41" s="92">
        <v>9</v>
      </c>
      <c r="S41" s="92">
        <v>2</v>
      </c>
      <c r="T41" s="92">
        <v>3</v>
      </c>
      <c r="U41" s="92">
        <v>9</v>
      </c>
      <c r="V41" s="92">
        <v>9</v>
      </c>
      <c r="W41" s="92">
        <v>9</v>
      </c>
      <c r="X41" s="92">
        <v>9</v>
      </c>
      <c r="Y41" s="92"/>
      <c r="Z41" s="92">
        <f>COUNTIF(E41:X41, "&lt;7")</f>
        <v>5</v>
      </c>
      <c r="AA41" s="93">
        <f t="shared" si="0"/>
        <v>25</v>
      </c>
    </row>
    <row r="42" spans="1:27" x14ac:dyDescent="0.2">
      <c r="A42" s="91">
        <v>38</v>
      </c>
      <c r="B42" s="92" t="s">
        <v>71</v>
      </c>
      <c r="C42" s="92" t="s">
        <v>805</v>
      </c>
      <c r="D42" s="92" t="s">
        <v>72</v>
      </c>
      <c r="E42" s="92">
        <v>8</v>
      </c>
      <c r="F42" s="92">
        <v>9</v>
      </c>
      <c r="G42" s="92">
        <v>9</v>
      </c>
      <c r="H42" s="92">
        <v>9</v>
      </c>
      <c r="I42" s="92">
        <v>9</v>
      </c>
      <c r="J42" s="92">
        <v>3</v>
      </c>
      <c r="K42" s="92">
        <v>9</v>
      </c>
      <c r="L42" s="92">
        <v>9</v>
      </c>
      <c r="M42" s="92">
        <v>9</v>
      </c>
      <c r="N42" s="92">
        <v>9</v>
      </c>
      <c r="O42" s="92">
        <v>9</v>
      </c>
      <c r="P42" s="92">
        <v>9</v>
      </c>
      <c r="Q42" s="92">
        <v>9</v>
      </c>
      <c r="R42" s="92">
        <v>9</v>
      </c>
      <c r="S42" s="92">
        <v>7</v>
      </c>
      <c r="T42" s="92">
        <v>9</v>
      </c>
      <c r="U42" s="92">
        <v>9</v>
      </c>
      <c r="V42" s="92">
        <v>9</v>
      </c>
      <c r="W42" s="92">
        <v>9</v>
      </c>
      <c r="X42" s="92">
        <v>9</v>
      </c>
      <c r="Y42" s="92"/>
      <c r="Z42" s="92">
        <f>COUNTIF(E42:X42, "&lt;7")</f>
        <v>1</v>
      </c>
      <c r="AA42" s="93">
        <f t="shared" si="0"/>
        <v>5</v>
      </c>
    </row>
    <row r="43" spans="1:27" x14ac:dyDescent="0.2">
      <c r="A43" s="91">
        <v>39</v>
      </c>
      <c r="B43" s="92" t="s">
        <v>73</v>
      </c>
      <c r="C43" s="92" t="s">
        <v>806</v>
      </c>
      <c r="D43" s="92" t="s">
        <v>74</v>
      </c>
      <c r="E43" s="92">
        <v>8</v>
      </c>
      <c r="F43" s="92">
        <v>9</v>
      </c>
      <c r="G43" s="92">
        <v>9</v>
      </c>
      <c r="H43" s="92">
        <v>9</v>
      </c>
      <c r="I43" s="92">
        <v>9</v>
      </c>
      <c r="J43" s="92">
        <v>6</v>
      </c>
      <c r="K43" s="92">
        <v>9</v>
      </c>
      <c r="L43" s="92">
        <v>8</v>
      </c>
      <c r="M43" s="92">
        <v>9</v>
      </c>
      <c r="N43" s="92">
        <v>9</v>
      </c>
      <c r="O43" s="92">
        <v>8</v>
      </c>
      <c r="P43" s="92">
        <v>9</v>
      </c>
      <c r="Q43" s="92">
        <v>9</v>
      </c>
      <c r="R43" s="92">
        <v>9</v>
      </c>
      <c r="S43" s="92">
        <v>7</v>
      </c>
      <c r="T43" s="92">
        <v>9</v>
      </c>
      <c r="U43" s="92">
        <v>9</v>
      </c>
      <c r="V43" s="92">
        <v>9</v>
      </c>
      <c r="W43" s="92">
        <v>9</v>
      </c>
      <c r="X43" s="92">
        <v>9</v>
      </c>
      <c r="Y43" s="92"/>
      <c r="Z43" s="92">
        <f>COUNTIF(E43:X43, "&lt;7")</f>
        <v>1</v>
      </c>
      <c r="AA43" s="93">
        <f t="shared" si="0"/>
        <v>5</v>
      </c>
    </row>
    <row r="44" spans="1:27" x14ac:dyDescent="0.2">
      <c r="A44" s="91">
        <v>40</v>
      </c>
      <c r="B44" s="92" t="s">
        <v>75</v>
      </c>
      <c r="C44" s="92" t="s">
        <v>807</v>
      </c>
      <c r="D44" s="92" t="s">
        <v>76</v>
      </c>
      <c r="E44" s="92">
        <v>9</v>
      </c>
      <c r="F44" s="92">
        <v>9</v>
      </c>
      <c r="G44" s="92">
        <v>8</v>
      </c>
      <c r="H44" s="92">
        <v>9</v>
      </c>
      <c r="I44" s="92">
        <v>8</v>
      </c>
      <c r="J44" s="92">
        <v>1</v>
      </c>
      <c r="K44" s="92">
        <v>9</v>
      </c>
      <c r="L44" s="92">
        <v>8</v>
      </c>
      <c r="M44" s="92">
        <v>9</v>
      </c>
      <c r="N44" s="92">
        <v>9</v>
      </c>
      <c r="O44" s="92">
        <v>9</v>
      </c>
      <c r="P44" s="92">
        <v>9</v>
      </c>
      <c r="Q44" s="92">
        <v>9</v>
      </c>
      <c r="R44" s="92">
        <v>9</v>
      </c>
      <c r="S44" s="92">
        <v>8</v>
      </c>
      <c r="T44" s="92">
        <v>9</v>
      </c>
      <c r="U44" s="92">
        <v>9</v>
      </c>
      <c r="V44" s="92">
        <v>9</v>
      </c>
      <c r="W44" s="92">
        <v>9</v>
      </c>
      <c r="X44" s="92">
        <v>9</v>
      </c>
      <c r="Y44" s="92"/>
      <c r="Z44" s="92">
        <f>COUNTIF(E44:X44, "&lt;7")</f>
        <v>1</v>
      </c>
      <c r="AA44" s="93">
        <f t="shared" si="0"/>
        <v>5</v>
      </c>
    </row>
    <row r="45" spans="1:27" x14ac:dyDescent="0.2">
      <c r="A45" s="91">
        <v>41</v>
      </c>
      <c r="B45" s="92" t="s">
        <v>77</v>
      </c>
      <c r="C45" s="92" t="s">
        <v>808</v>
      </c>
      <c r="D45" s="92" t="s">
        <v>78</v>
      </c>
      <c r="E45" s="92">
        <v>7</v>
      </c>
      <c r="F45" s="92">
        <v>9</v>
      </c>
      <c r="G45" s="92">
        <v>9</v>
      </c>
      <c r="H45" s="92">
        <v>9</v>
      </c>
      <c r="I45" s="92">
        <v>9</v>
      </c>
      <c r="J45" s="92">
        <v>2</v>
      </c>
      <c r="K45" s="92">
        <v>5</v>
      </c>
      <c r="L45" s="92">
        <v>5</v>
      </c>
      <c r="M45" s="92">
        <v>5</v>
      </c>
      <c r="N45" s="92">
        <v>8</v>
      </c>
      <c r="O45" s="92">
        <v>9</v>
      </c>
      <c r="P45" s="92">
        <v>9</v>
      </c>
      <c r="Q45" s="92">
        <v>9</v>
      </c>
      <c r="R45" s="92">
        <v>9</v>
      </c>
      <c r="S45" s="92">
        <v>2</v>
      </c>
      <c r="T45" s="92">
        <v>9</v>
      </c>
      <c r="U45" s="92">
        <v>9</v>
      </c>
      <c r="V45" s="92">
        <v>9</v>
      </c>
      <c r="W45" s="92">
        <v>9</v>
      </c>
      <c r="X45" s="92">
        <v>8</v>
      </c>
      <c r="Y45" s="92"/>
      <c r="Z45" s="92">
        <f>COUNTIF(E45:X45, "&lt;7")</f>
        <v>5</v>
      </c>
      <c r="AA45" s="93">
        <f t="shared" si="0"/>
        <v>25</v>
      </c>
    </row>
    <row r="46" spans="1:27" x14ac:dyDescent="0.2">
      <c r="A46" s="91">
        <v>42</v>
      </c>
      <c r="B46" s="92" t="s">
        <v>79</v>
      </c>
      <c r="C46" s="92" t="s">
        <v>809</v>
      </c>
      <c r="D46" s="92" t="s">
        <v>80</v>
      </c>
      <c r="E46" s="92">
        <v>8</v>
      </c>
      <c r="F46" s="92">
        <v>9</v>
      </c>
      <c r="G46" s="92">
        <v>9</v>
      </c>
      <c r="H46" s="92">
        <v>9</v>
      </c>
      <c r="I46" s="92">
        <v>9</v>
      </c>
      <c r="J46" s="92">
        <v>1</v>
      </c>
      <c r="K46" s="92">
        <v>8</v>
      </c>
      <c r="L46" s="92">
        <v>8</v>
      </c>
      <c r="M46" s="92">
        <v>8</v>
      </c>
      <c r="N46" s="92">
        <v>9</v>
      </c>
      <c r="O46" s="92">
        <v>9</v>
      </c>
      <c r="P46" s="92">
        <v>9</v>
      </c>
      <c r="Q46" s="92">
        <v>9</v>
      </c>
      <c r="R46" s="92">
        <v>9</v>
      </c>
      <c r="S46" s="92">
        <v>1</v>
      </c>
      <c r="T46" s="92">
        <v>9</v>
      </c>
      <c r="U46" s="92">
        <v>8</v>
      </c>
      <c r="V46" s="92">
        <v>9</v>
      </c>
      <c r="W46" s="92">
        <v>9</v>
      </c>
      <c r="X46" s="92">
        <v>9</v>
      </c>
      <c r="Y46" s="92"/>
      <c r="Z46" s="92">
        <f>COUNTIF(E46:X46, "&lt;7")</f>
        <v>2</v>
      </c>
      <c r="AA46" s="93">
        <f t="shared" si="0"/>
        <v>10</v>
      </c>
    </row>
    <row r="47" spans="1:27" x14ac:dyDescent="0.2">
      <c r="A47" s="91">
        <v>43</v>
      </c>
      <c r="B47" s="92" t="s">
        <v>81</v>
      </c>
      <c r="C47" s="92" t="s">
        <v>810</v>
      </c>
      <c r="D47" s="92" t="s">
        <v>82</v>
      </c>
      <c r="E47" s="92">
        <v>8</v>
      </c>
      <c r="F47" s="92">
        <v>9</v>
      </c>
      <c r="G47" s="92">
        <v>9</v>
      </c>
      <c r="H47" s="92">
        <v>9</v>
      </c>
      <c r="I47" s="92">
        <v>9</v>
      </c>
      <c r="J47" s="92">
        <v>5</v>
      </c>
      <c r="K47" s="92">
        <v>9</v>
      </c>
      <c r="L47" s="92">
        <v>8</v>
      </c>
      <c r="M47" s="92">
        <v>9</v>
      </c>
      <c r="N47" s="92">
        <v>9</v>
      </c>
      <c r="O47" s="92">
        <v>9</v>
      </c>
      <c r="P47" s="92">
        <v>9</v>
      </c>
      <c r="Q47" s="92">
        <v>9</v>
      </c>
      <c r="R47" s="92">
        <v>9</v>
      </c>
      <c r="S47" s="92">
        <v>7</v>
      </c>
      <c r="T47" s="92">
        <v>9</v>
      </c>
      <c r="U47" s="92">
        <v>9</v>
      </c>
      <c r="V47" s="92">
        <v>9</v>
      </c>
      <c r="W47" s="92">
        <v>9</v>
      </c>
      <c r="X47" s="92">
        <v>9</v>
      </c>
      <c r="Y47" s="92"/>
      <c r="Z47" s="92">
        <f>COUNTIF(E47:X47, "&lt;7")</f>
        <v>1</v>
      </c>
      <c r="AA47" s="93">
        <f t="shared" si="0"/>
        <v>5</v>
      </c>
    </row>
    <row r="48" spans="1:27" x14ac:dyDescent="0.2">
      <c r="A48" s="91">
        <v>44</v>
      </c>
      <c r="B48" s="92" t="s">
        <v>83</v>
      </c>
      <c r="C48" s="92" t="s">
        <v>811</v>
      </c>
      <c r="D48" s="92"/>
      <c r="E48" s="92">
        <v>8</v>
      </c>
      <c r="F48" s="92">
        <v>9</v>
      </c>
      <c r="G48" s="92">
        <v>9</v>
      </c>
      <c r="H48" s="92">
        <v>9</v>
      </c>
      <c r="I48" s="92">
        <v>9</v>
      </c>
      <c r="J48" s="92">
        <v>6</v>
      </c>
      <c r="K48" s="92">
        <v>9</v>
      </c>
      <c r="L48" s="92">
        <v>8</v>
      </c>
      <c r="M48" s="92">
        <v>8</v>
      </c>
      <c r="N48" s="92">
        <v>9</v>
      </c>
      <c r="O48" s="92">
        <v>9</v>
      </c>
      <c r="P48" s="92">
        <v>9</v>
      </c>
      <c r="Q48" s="92">
        <v>9</v>
      </c>
      <c r="R48" s="92">
        <v>9</v>
      </c>
      <c r="S48" s="92">
        <v>8</v>
      </c>
      <c r="T48" s="92">
        <v>9</v>
      </c>
      <c r="U48" s="92">
        <v>9</v>
      </c>
      <c r="V48" s="92">
        <v>9</v>
      </c>
      <c r="W48" s="92">
        <v>9</v>
      </c>
      <c r="X48" s="92">
        <v>9</v>
      </c>
      <c r="Y48" s="92"/>
      <c r="Z48" s="92">
        <f>COUNTIF(E48:X48, "&lt;7")</f>
        <v>1</v>
      </c>
      <c r="AA48" s="93">
        <f t="shared" si="0"/>
        <v>5</v>
      </c>
    </row>
    <row r="49" spans="1:27" x14ac:dyDescent="0.2">
      <c r="A49" s="91">
        <v>45</v>
      </c>
      <c r="B49" s="92" t="s">
        <v>84</v>
      </c>
      <c r="C49" s="92" t="s">
        <v>812</v>
      </c>
      <c r="D49" s="92" t="s">
        <v>85</v>
      </c>
      <c r="E49" s="92">
        <v>2</v>
      </c>
      <c r="F49" s="92">
        <v>9</v>
      </c>
      <c r="G49" s="92">
        <v>5</v>
      </c>
      <c r="H49" s="92">
        <v>8</v>
      </c>
      <c r="I49" s="92">
        <v>6</v>
      </c>
      <c r="J49" s="92">
        <v>1</v>
      </c>
      <c r="K49" s="92">
        <v>2</v>
      </c>
      <c r="L49" s="92">
        <v>2</v>
      </c>
      <c r="M49" s="92">
        <v>3</v>
      </c>
      <c r="N49" s="92">
        <v>7</v>
      </c>
      <c r="O49" s="92">
        <v>2</v>
      </c>
      <c r="P49" s="92">
        <v>7</v>
      </c>
      <c r="Q49" s="92">
        <v>8</v>
      </c>
      <c r="R49" s="92">
        <v>8</v>
      </c>
      <c r="S49" s="92">
        <v>1</v>
      </c>
      <c r="T49" s="92">
        <v>2</v>
      </c>
      <c r="U49" s="92">
        <v>7</v>
      </c>
      <c r="V49" s="92">
        <v>7</v>
      </c>
      <c r="W49" s="92">
        <v>8</v>
      </c>
      <c r="X49" s="92">
        <v>7</v>
      </c>
      <c r="Y49" s="92"/>
      <c r="Z49" s="92">
        <f>COUNTIF(E49:X49, "&lt;7")</f>
        <v>10</v>
      </c>
      <c r="AA49" s="93">
        <f t="shared" si="0"/>
        <v>50</v>
      </c>
    </row>
    <row r="50" spans="1:27" x14ac:dyDescent="0.2">
      <c r="A50" s="91">
        <v>46</v>
      </c>
      <c r="B50" s="92" t="s">
        <v>86</v>
      </c>
      <c r="C50" s="92" t="s">
        <v>813</v>
      </c>
      <c r="D50" s="92" t="s">
        <v>87</v>
      </c>
      <c r="E50" s="92">
        <v>8</v>
      </c>
      <c r="F50" s="92">
        <v>9</v>
      </c>
      <c r="G50" s="92">
        <v>9</v>
      </c>
      <c r="H50" s="92">
        <v>9</v>
      </c>
      <c r="I50" s="92">
        <v>9</v>
      </c>
      <c r="J50" s="92">
        <v>5</v>
      </c>
      <c r="K50" s="92">
        <v>8</v>
      </c>
      <c r="L50" s="92">
        <v>8</v>
      </c>
      <c r="M50" s="92">
        <v>8</v>
      </c>
      <c r="N50" s="92">
        <v>9</v>
      </c>
      <c r="O50" s="92">
        <v>9</v>
      </c>
      <c r="P50" s="92">
        <v>8</v>
      </c>
      <c r="Q50" s="92">
        <v>9</v>
      </c>
      <c r="R50" s="92">
        <v>9</v>
      </c>
      <c r="S50" s="92">
        <v>6</v>
      </c>
      <c r="T50" s="92">
        <v>9</v>
      </c>
      <c r="U50" s="92">
        <v>9</v>
      </c>
      <c r="V50" s="92">
        <v>9</v>
      </c>
      <c r="W50" s="92">
        <v>9</v>
      </c>
      <c r="X50" s="92">
        <v>9</v>
      </c>
      <c r="Y50" s="92"/>
      <c r="Z50" s="92">
        <f>COUNTIF(E50:X50, "&lt;7")</f>
        <v>2</v>
      </c>
      <c r="AA50" s="93">
        <f t="shared" si="0"/>
        <v>10</v>
      </c>
    </row>
    <row r="51" spans="1:27" x14ac:dyDescent="0.2">
      <c r="A51" s="91">
        <v>47</v>
      </c>
      <c r="B51" s="92" t="s">
        <v>88</v>
      </c>
      <c r="C51" s="92" t="s">
        <v>814</v>
      </c>
      <c r="D51" s="92" t="s">
        <v>89</v>
      </c>
      <c r="E51" s="92">
        <v>9</v>
      </c>
      <c r="F51" s="92">
        <v>9</v>
      </c>
      <c r="G51" s="92">
        <v>9</v>
      </c>
      <c r="H51" s="92">
        <v>9</v>
      </c>
      <c r="I51" s="92">
        <v>9</v>
      </c>
      <c r="J51" s="92">
        <v>3</v>
      </c>
      <c r="K51" s="92">
        <v>9</v>
      </c>
      <c r="L51" s="92">
        <v>8</v>
      </c>
      <c r="M51" s="92">
        <v>9</v>
      </c>
      <c r="N51" s="92">
        <v>9</v>
      </c>
      <c r="O51" s="92">
        <v>8</v>
      </c>
      <c r="P51" s="92">
        <v>9</v>
      </c>
      <c r="Q51" s="92">
        <v>9</v>
      </c>
      <c r="R51" s="92">
        <v>9</v>
      </c>
      <c r="S51" s="92">
        <v>2</v>
      </c>
      <c r="T51" s="92">
        <v>9</v>
      </c>
      <c r="U51" s="92">
        <v>9</v>
      </c>
      <c r="V51" s="92">
        <v>9</v>
      </c>
      <c r="W51" s="92">
        <v>9</v>
      </c>
      <c r="X51" s="92">
        <v>9</v>
      </c>
      <c r="Y51" s="92"/>
      <c r="Z51" s="92">
        <f>COUNTIF(E51:X51, "&lt;7")</f>
        <v>2</v>
      </c>
      <c r="AA51" s="93">
        <f t="shared" si="0"/>
        <v>10</v>
      </c>
    </row>
    <row r="52" spans="1:27" x14ac:dyDescent="0.2">
      <c r="A52" s="91">
        <v>48</v>
      </c>
      <c r="B52" s="92" t="s">
        <v>90</v>
      </c>
      <c r="C52" s="92" t="s">
        <v>815</v>
      </c>
      <c r="D52" s="92" t="s">
        <v>91</v>
      </c>
      <c r="E52" s="92">
        <v>9</v>
      </c>
      <c r="F52" s="92">
        <v>9</v>
      </c>
      <c r="G52" s="92">
        <v>9</v>
      </c>
      <c r="H52" s="92">
        <v>9</v>
      </c>
      <c r="I52" s="92">
        <v>9</v>
      </c>
      <c r="J52" s="92">
        <v>1</v>
      </c>
      <c r="K52" s="92">
        <v>9</v>
      </c>
      <c r="L52" s="92">
        <v>8</v>
      </c>
      <c r="M52" s="92">
        <v>8</v>
      </c>
      <c r="N52" s="92">
        <v>9</v>
      </c>
      <c r="O52" s="92">
        <v>9</v>
      </c>
      <c r="P52" s="92">
        <v>9</v>
      </c>
      <c r="Q52" s="92">
        <v>9</v>
      </c>
      <c r="R52" s="92">
        <v>9</v>
      </c>
      <c r="S52" s="92">
        <v>1</v>
      </c>
      <c r="T52" s="92">
        <v>9</v>
      </c>
      <c r="U52" s="92">
        <v>9</v>
      </c>
      <c r="V52" s="92">
        <v>9</v>
      </c>
      <c r="W52" s="92">
        <v>9</v>
      </c>
      <c r="X52" s="92">
        <v>9</v>
      </c>
      <c r="Y52" s="92"/>
      <c r="Z52" s="92">
        <f>COUNTIF(E52:X52, "&lt;7")</f>
        <v>2</v>
      </c>
      <c r="AA52" s="93">
        <f t="shared" si="0"/>
        <v>10</v>
      </c>
    </row>
    <row r="53" spans="1:27" x14ac:dyDescent="0.2">
      <c r="A53" s="91">
        <v>49</v>
      </c>
      <c r="B53" s="92" t="s">
        <v>92</v>
      </c>
      <c r="C53" s="92" t="s">
        <v>816</v>
      </c>
      <c r="D53" s="92" t="s">
        <v>93</v>
      </c>
      <c r="E53" s="92">
        <v>8</v>
      </c>
      <c r="F53" s="92">
        <v>9</v>
      </c>
      <c r="G53" s="92">
        <v>9</v>
      </c>
      <c r="H53" s="92">
        <v>8</v>
      </c>
      <c r="I53" s="92">
        <v>9</v>
      </c>
      <c r="J53" s="92">
        <v>2</v>
      </c>
      <c r="K53" s="92">
        <v>6</v>
      </c>
      <c r="L53" s="92">
        <v>7</v>
      </c>
      <c r="M53" s="92">
        <v>9</v>
      </c>
      <c r="N53" s="92">
        <v>9</v>
      </c>
      <c r="O53" s="92">
        <v>6</v>
      </c>
      <c r="P53" s="92">
        <v>9</v>
      </c>
      <c r="Q53" s="92">
        <v>9</v>
      </c>
      <c r="R53" s="92">
        <v>9</v>
      </c>
      <c r="S53" s="92">
        <v>2</v>
      </c>
      <c r="T53" s="92">
        <v>7</v>
      </c>
      <c r="U53" s="92">
        <v>9</v>
      </c>
      <c r="V53" s="92">
        <v>9</v>
      </c>
      <c r="W53" s="92">
        <v>9</v>
      </c>
      <c r="X53" s="92">
        <v>9</v>
      </c>
      <c r="Y53" s="92"/>
      <c r="Z53" s="92">
        <f>COUNTIF(E53:X53, "&lt;7")</f>
        <v>4</v>
      </c>
      <c r="AA53" s="93">
        <f t="shared" si="0"/>
        <v>20</v>
      </c>
    </row>
    <row r="54" spans="1:27" x14ac:dyDescent="0.2">
      <c r="A54" s="91">
        <v>50</v>
      </c>
      <c r="B54" s="92" t="s">
        <v>94</v>
      </c>
      <c r="C54" s="92" t="s">
        <v>817</v>
      </c>
      <c r="D54" s="92" t="s">
        <v>95</v>
      </c>
      <c r="E54" s="92">
        <v>6</v>
      </c>
      <c r="F54" s="92">
        <v>9</v>
      </c>
      <c r="G54" s="92">
        <v>9</v>
      </c>
      <c r="H54" s="92">
        <v>8</v>
      </c>
      <c r="I54" s="92">
        <v>8</v>
      </c>
      <c r="J54" s="92">
        <v>1</v>
      </c>
      <c r="K54" s="92">
        <v>3</v>
      </c>
      <c r="L54" s="92">
        <v>2</v>
      </c>
      <c r="M54" s="92">
        <v>5</v>
      </c>
      <c r="N54" s="92">
        <v>8</v>
      </c>
      <c r="O54" s="92">
        <v>8</v>
      </c>
      <c r="P54" s="92">
        <v>7</v>
      </c>
      <c r="Q54" s="92">
        <v>6</v>
      </c>
      <c r="R54" s="92">
        <v>9</v>
      </c>
      <c r="S54" s="92">
        <v>1</v>
      </c>
      <c r="T54" s="92">
        <v>6</v>
      </c>
      <c r="U54" s="92">
        <v>7</v>
      </c>
      <c r="V54" s="92">
        <v>7</v>
      </c>
      <c r="W54" s="92">
        <v>8</v>
      </c>
      <c r="X54" s="92">
        <v>9</v>
      </c>
      <c r="Y54" s="92"/>
      <c r="Z54" s="92">
        <f>COUNTIF(E54:X54, "&lt;7")</f>
        <v>8</v>
      </c>
      <c r="AA54" s="93">
        <f t="shared" si="0"/>
        <v>40</v>
      </c>
    </row>
    <row r="55" spans="1:27" x14ac:dyDescent="0.2">
      <c r="A55" s="91">
        <v>51</v>
      </c>
      <c r="B55" s="92" t="s">
        <v>96</v>
      </c>
      <c r="C55" s="92" t="s">
        <v>818</v>
      </c>
      <c r="D55" s="92" t="s">
        <v>97</v>
      </c>
      <c r="E55" s="92">
        <v>7</v>
      </c>
      <c r="F55" s="92">
        <v>9</v>
      </c>
      <c r="G55" s="92">
        <v>9</v>
      </c>
      <c r="H55" s="92">
        <v>9</v>
      </c>
      <c r="I55" s="92">
        <v>9</v>
      </c>
      <c r="J55" s="92">
        <v>2</v>
      </c>
      <c r="K55" s="92">
        <v>9</v>
      </c>
      <c r="L55" s="92">
        <v>8</v>
      </c>
      <c r="M55" s="92">
        <v>9</v>
      </c>
      <c r="N55" s="92">
        <v>9</v>
      </c>
      <c r="O55" s="92">
        <v>8</v>
      </c>
      <c r="P55" s="92">
        <v>9</v>
      </c>
      <c r="Q55" s="92">
        <v>9</v>
      </c>
      <c r="R55" s="92">
        <v>9</v>
      </c>
      <c r="S55" s="92">
        <v>1</v>
      </c>
      <c r="T55" s="92">
        <v>8</v>
      </c>
      <c r="U55" s="92">
        <v>9</v>
      </c>
      <c r="V55" s="92">
        <v>9</v>
      </c>
      <c r="W55" s="92">
        <v>9</v>
      </c>
      <c r="X55" s="92">
        <v>9</v>
      </c>
      <c r="Y55" s="92"/>
      <c r="Z55" s="92">
        <f>COUNTIF(E55:X55, "&lt;7")</f>
        <v>2</v>
      </c>
      <c r="AA55" s="93">
        <f t="shared" si="0"/>
        <v>10</v>
      </c>
    </row>
    <row r="56" spans="1:27" x14ac:dyDescent="0.2">
      <c r="A56" s="91">
        <v>52</v>
      </c>
      <c r="B56" s="92" t="s">
        <v>98</v>
      </c>
      <c r="C56" s="92" t="s">
        <v>819</v>
      </c>
      <c r="D56" s="92" t="s">
        <v>99</v>
      </c>
      <c r="E56" s="92">
        <v>9</v>
      </c>
      <c r="F56" s="92">
        <v>9</v>
      </c>
      <c r="G56" s="92">
        <v>9</v>
      </c>
      <c r="H56" s="92">
        <v>9</v>
      </c>
      <c r="I56" s="92">
        <v>9</v>
      </c>
      <c r="J56" s="92">
        <v>2</v>
      </c>
      <c r="K56" s="92">
        <v>9</v>
      </c>
      <c r="L56" s="92">
        <v>8</v>
      </c>
      <c r="M56" s="92">
        <v>8</v>
      </c>
      <c r="N56" s="92">
        <v>9</v>
      </c>
      <c r="O56" s="92">
        <v>8</v>
      </c>
      <c r="P56" s="92">
        <v>9</v>
      </c>
      <c r="Q56" s="92">
        <v>9</v>
      </c>
      <c r="R56" s="92">
        <v>9</v>
      </c>
      <c r="S56" s="92">
        <v>4</v>
      </c>
      <c r="T56" s="92">
        <v>8</v>
      </c>
      <c r="U56" s="92">
        <v>9</v>
      </c>
      <c r="V56" s="92">
        <v>9</v>
      </c>
      <c r="W56" s="92">
        <v>9</v>
      </c>
      <c r="X56" s="92">
        <v>9</v>
      </c>
      <c r="Y56" s="92"/>
      <c r="Z56" s="92">
        <f>COUNTIF(E56:X56, "&lt;7")</f>
        <v>2</v>
      </c>
      <c r="AA56" s="93">
        <f t="shared" si="0"/>
        <v>10</v>
      </c>
    </row>
    <row r="57" spans="1:27" x14ac:dyDescent="0.2">
      <c r="A57" s="91">
        <v>53</v>
      </c>
      <c r="B57" s="92" t="s">
        <v>100</v>
      </c>
      <c r="C57" s="92" t="s">
        <v>820</v>
      </c>
      <c r="D57" s="92" t="s">
        <v>101</v>
      </c>
      <c r="E57" s="92">
        <v>8</v>
      </c>
      <c r="F57" s="92">
        <v>9</v>
      </c>
      <c r="G57" s="92">
        <v>9</v>
      </c>
      <c r="H57" s="92">
        <v>9</v>
      </c>
      <c r="I57" s="92">
        <v>9</v>
      </c>
      <c r="J57" s="92">
        <v>4</v>
      </c>
      <c r="K57" s="92">
        <v>9</v>
      </c>
      <c r="L57" s="92">
        <v>7</v>
      </c>
      <c r="M57" s="92">
        <v>9</v>
      </c>
      <c r="N57" s="92">
        <v>9</v>
      </c>
      <c r="O57" s="92">
        <v>8</v>
      </c>
      <c r="P57" s="92">
        <v>9</v>
      </c>
      <c r="Q57" s="92">
        <v>9</v>
      </c>
      <c r="R57" s="92">
        <v>9</v>
      </c>
      <c r="S57" s="92">
        <v>3</v>
      </c>
      <c r="T57" s="92">
        <v>9</v>
      </c>
      <c r="U57" s="92">
        <v>9</v>
      </c>
      <c r="V57" s="92">
        <v>9</v>
      </c>
      <c r="W57" s="92">
        <v>9</v>
      </c>
      <c r="X57" s="92">
        <v>9</v>
      </c>
      <c r="Y57" s="92"/>
      <c r="Z57" s="92">
        <f>COUNTIF(E57:X57, "&lt;7")</f>
        <v>2</v>
      </c>
      <c r="AA57" s="93">
        <f t="shared" si="0"/>
        <v>10</v>
      </c>
    </row>
    <row r="58" spans="1:27" x14ac:dyDescent="0.2">
      <c r="A58" s="91">
        <v>54</v>
      </c>
      <c r="B58" s="92" t="s">
        <v>102</v>
      </c>
      <c r="C58" s="92" t="s">
        <v>821</v>
      </c>
      <c r="D58" s="92" t="s">
        <v>103</v>
      </c>
      <c r="E58" s="92">
        <v>6</v>
      </c>
      <c r="F58" s="92">
        <v>9</v>
      </c>
      <c r="G58" s="92">
        <v>9</v>
      </c>
      <c r="H58" s="92">
        <v>8</v>
      </c>
      <c r="I58" s="92">
        <v>9</v>
      </c>
      <c r="J58" s="92">
        <v>2</v>
      </c>
      <c r="K58" s="92">
        <v>8</v>
      </c>
      <c r="L58" s="92">
        <v>5</v>
      </c>
      <c r="M58" s="92">
        <v>3</v>
      </c>
      <c r="N58" s="92">
        <v>7</v>
      </c>
      <c r="O58" s="92">
        <v>8</v>
      </c>
      <c r="P58" s="92">
        <v>9</v>
      </c>
      <c r="Q58" s="92">
        <v>8</v>
      </c>
      <c r="R58" s="92">
        <v>7</v>
      </c>
      <c r="S58" s="92">
        <v>3</v>
      </c>
      <c r="T58" s="92">
        <v>8</v>
      </c>
      <c r="U58" s="92">
        <v>9</v>
      </c>
      <c r="V58" s="92">
        <v>8</v>
      </c>
      <c r="W58" s="92">
        <v>5</v>
      </c>
      <c r="X58" s="92">
        <v>9</v>
      </c>
      <c r="Y58" s="92"/>
      <c r="Z58" s="92">
        <f>COUNTIF(E58:X58, "&lt;7")</f>
        <v>6</v>
      </c>
      <c r="AA58" s="93">
        <f t="shared" si="0"/>
        <v>30</v>
      </c>
    </row>
    <row r="59" spans="1:27" x14ac:dyDescent="0.2">
      <c r="A59" s="91">
        <v>55</v>
      </c>
      <c r="B59" s="92" t="s">
        <v>104</v>
      </c>
      <c r="C59" s="92" t="s">
        <v>822</v>
      </c>
      <c r="D59" s="92">
        <v>1730</v>
      </c>
      <c r="E59" s="92">
        <v>8</v>
      </c>
      <c r="F59" s="92">
        <v>9</v>
      </c>
      <c r="G59" s="92">
        <v>9</v>
      </c>
      <c r="H59" s="92">
        <v>9</v>
      </c>
      <c r="I59" s="92">
        <v>8</v>
      </c>
      <c r="J59" s="92">
        <v>2</v>
      </c>
      <c r="K59" s="92">
        <v>9</v>
      </c>
      <c r="L59" s="92">
        <v>8</v>
      </c>
      <c r="M59" s="92">
        <v>9</v>
      </c>
      <c r="N59" s="92">
        <v>9</v>
      </c>
      <c r="O59" s="92">
        <v>9</v>
      </c>
      <c r="P59" s="92">
        <v>9</v>
      </c>
      <c r="Q59" s="92">
        <v>9</v>
      </c>
      <c r="R59" s="92">
        <v>9</v>
      </c>
      <c r="S59" s="92">
        <v>2</v>
      </c>
      <c r="T59" s="92">
        <v>9</v>
      </c>
      <c r="U59" s="92">
        <v>9</v>
      </c>
      <c r="V59" s="92">
        <v>9</v>
      </c>
      <c r="W59" s="92">
        <v>9</v>
      </c>
      <c r="X59" s="92">
        <v>9</v>
      </c>
      <c r="Y59" s="92"/>
      <c r="Z59" s="92">
        <f>COUNTIF(E59:X59, "&lt;7")</f>
        <v>2</v>
      </c>
      <c r="AA59" s="93">
        <f t="shared" si="0"/>
        <v>10</v>
      </c>
    </row>
    <row r="60" spans="1:27" x14ac:dyDescent="0.2">
      <c r="A60" s="91">
        <v>56</v>
      </c>
      <c r="B60" s="92" t="s">
        <v>105</v>
      </c>
      <c r="C60" s="92" t="s">
        <v>823</v>
      </c>
      <c r="D60" s="92">
        <v>5348</v>
      </c>
      <c r="E60" s="92">
        <v>8</v>
      </c>
      <c r="F60" s="92">
        <v>9</v>
      </c>
      <c r="G60" s="92">
        <v>9</v>
      </c>
      <c r="H60" s="92">
        <v>9</v>
      </c>
      <c r="I60" s="92">
        <v>9</v>
      </c>
      <c r="J60" s="92">
        <v>2</v>
      </c>
      <c r="K60" s="92">
        <v>8</v>
      </c>
      <c r="L60" s="92">
        <v>7</v>
      </c>
      <c r="M60" s="92">
        <v>9</v>
      </c>
      <c r="N60" s="92">
        <v>9</v>
      </c>
      <c r="O60" s="92">
        <v>9</v>
      </c>
      <c r="P60" s="92">
        <v>9</v>
      </c>
      <c r="Q60" s="92">
        <v>9</v>
      </c>
      <c r="R60" s="92">
        <v>9</v>
      </c>
      <c r="S60" s="92">
        <v>4</v>
      </c>
      <c r="T60" s="92">
        <v>9</v>
      </c>
      <c r="U60" s="92">
        <v>9</v>
      </c>
      <c r="V60" s="92">
        <v>9</v>
      </c>
      <c r="W60" s="92">
        <v>9</v>
      </c>
      <c r="X60" s="92">
        <v>9</v>
      </c>
      <c r="Y60" s="92"/>
      <c r="Z60" s="92">
        <f>COUNTIF(E60:X60, "&lt;7")</f>
        <v>2</v>
      </c>
      <c r="AA60" s="93">
        <f t="shared" si="0"/>
        <v>10</v>
      </c>
    </row>
    <row r="61" spans="1:27" x14ac:dyDescent="0.2">
      <c r="A61" s="91">
        <v>57</v>
      </c>
      <c r="B61" s="92" t="s">
        <v>106</v>
      </c>
      <c r="C61" s="92" t="s">
        <v>824</v>
      </c>
      <c r="D61" s="92" t="s">
        <v>107</v>
      </c>
      <c r="E61" s="92">
        <v>8</v>
      </c>
      <c r="F61" s="92">
        <v>9</v>
      </c>
      <c r="G61" s="92">
        <v>8</v>
      </c>
      <c r="H61" s="92">
        <v>8</v>
      </c>
      <c r="I61" s="92">
        <v>8</v>
      </c>
      <c r="J61" s="92">
        <v>8</v>
      </c>
      <c r="K61" s="92">
        <v>8</v>
      </c>
      <c r="L61" s="92">
        <v>8</v>
      </c>
      <c r="M61" s="92">
        <v>8</v>
      </c>
      <c r="N61" s="92">
        <v>8</v>
      </c>
      <c r="O61" s="92">
        <v>7</v>
      </c>
      <c r="P61" s="92">
        <v>8</v>
      </c>
      <c r="Q61" s="92">
        <v>4</v>
      </c>
      <c r="R61" s="92">
        <v>6</v>
      </c>
      <c r="S61" s="92">
        <v>9</v>
      </c>
      <c r="T61" s="92">
        <v>9</v>
      </c>
      <c r="U61" s="92">
        <v>9</v>
      </c>
      <c r="V61" s="92">
        <v>6</v>
      </c>
      <c r="W61" s="92">
        <v>6</v>
      </c>
      <c r="X61" s="92">
        <v>7</v>
      </c>
      <c r="Y61" s="92"/>
      <c r="Z61" s="92">
        <f>COUNTIF(E61:X61, "&lt;7")</f>
        <v>4</v>
      </c>
      <c r="AA61" s="93">
        <f t="shared" si="0"/>
        <v>20</v>
      </c>
    </row>
    <row r="62" spans="1:27" x14ac:dyDescent="0.2">
      <c r="A62" s="91">
        <v>58</v>
      </c>
      <c r="B62" s="92" t="s">
        <v>108</v>
      </c>
      <c r="C62" s="92" t="s">
        <v>825</v>
      </c>
      <c r="D62" s="92" t="s">
        <v>109</v>
      </c>
      <c r="E62" s="92">
        <v>8</v>
      </c>
      <c r="F62" s="92">
        <v>9</v>
      </c>
      <c r="G62" s="92">
        <v>9</v>
      </c>
      <c r="H62" s="92">
        <v>8</v>
      </c>
      <c r="I62" s="92">
        <v>9</v>
      </c>
      <c r="J62" s="92">
        <v>2</v>
      </c>
      <c r="K62" s="92">
        <v>4</v>
      </c>
      <c r="L62" s="92">
        <v>7</v>
      </c>
      <c r="M62" s="92">
        <v>9</v>
      </c>
      <c r="N62" s="92">
        <v>9</v>
      </c>
      <c r="O62" s="92">
        <v>8</v>
      </c>
      <c r="P62" s="92">
        <v>9</v>
      </c>
      <c r="Q62" s="92">
        <v>9</v>
      </c>
      <c r="R62" s="92">
        <v>7</v>
      </c>
      <c r="S62" s="92">
        <v>5</v>
      </c>
      <c r="T62" s="92">
        <v>9</v>
      </c>
      <c r="U62" s="92">
        <v>9</v>
      </c>
      <c r="V62" s="92">
        <v>9</v>
      </c>
      <c r="W62" s="92">
        <v>9</v>
      </c>
      <c r="X62" s="92">
        <v>9</v>
      </c>
      <c r="Y62" s="92"/>
      <c r="Z62" s="92">
        <f>COUNTIF(E62:X62, "&lt;7")</f>
        <v>3</v>
      </c>
      <c r="AA62" s="93">
        <f t="shared" si="0"/>
        <v>15</v>
      </c>
    </row>
    <row r="63" spans="1:27" x14ac:dyDescent="0.2">
      <c r="A63" s="91">
        <v>59</v>
      </c>
      <c r="B63" s="92" t="s">
        <v>110</v>
      </c>
      <c r="C63" s="92" t="s">
        <v>826</v>
      </c>
      <c r="D63" s="92" t="s">
        <v>111</v>
      </c>
      <c r="E63" s="92">
        <v>8</v>
      </c>
      <c r="F63" s="92">
        <v>9</v>
      </c>
      <c r="G63" s="92">
        <v>9</v>
      </c>
      <c r="H63" s="92">
        <v>9</v>
      </c>
      <c r="I63" s="92">
        <v>9</v>
      </c>
      <c r="J63" s="92">
        <v>2</v>
      </c>
      <c r="K63" s="92">
        <v>9</v>
      </c>
      <c r="L63" s="92">
        <v>8</v>
      </c>
      <c r="M63" s="92">
        <v>9</v>
      </c>
      <c r="N63" s="92">
        <v>9</v>
      </c>
      <c r="O63" s="92">
        <v>8</v>
      </c>
      <c r="P63" s="92">
        <v>9</v>
      </c>
      <c r="Q63" s="92">
        <v>9</v>
      </c>
      <c r="R63" s="92">
        <v>9</v>
      </c>
      <c r="S63" s="92">
        <v>5</v>
      </c>
      <c r="T63" s="92">
        <v>9</v>
      </c>
      <c r="U63" s="92">
        <v>9</v>
      </c>
      <c r="V63" s="92">
        <v>9</v>
      </c>
      <c r="W63" s="92">
        <v>9</v>
      </c>
      <c r="X63" s="92">
        <v>9</v>
      </c>
      <c r="Y63" s="92"/>
      <c r="Z63" s="92">
        <f>COUNTIF(E63:X63, "&lt;7")</f>
        <v>2</v>
      </c>
      <c r="AA63" s="93">
        <f t="shared" si="0"/>
        <v>10</v>
      </c>
    </row>
    <row r="64" spans="1:27" x14ac:dyDescent="0.2">
      <c r="A64" s="91">
        <v>60</v>
      </c>
      <c r="B64" s="92" t="s">
        <v>112</v>
      </c>
      <c r="C64" s="92" t="s">
        <v>827</v>
      </c>
      <c r="D64" s="92" t="s">
        <v>113</v>
      </c>
      <c r="E64" s="92">
        <v>8</v>
      </c>
      <c r="F64" s="92">
        <v>9</v>
      </c>
      <c r="G64" s="92">
        <v>9</v>
      </c>
      <c r="H64" s="92">
        <v>9</v>
      </c>
      <c r="I64" s="92">
        <v>9</v>
      </c>
      <c r="J64" s="92">
        <v>4</v>
      </c>
      <c r="K64" s="92">
        <v>9</v>
      </c>
      <c r="L64" s="92">
        <v>8</v>
      </c>
      <c r="M64" s="92">
        <v>9</v>
      </c>
      <c r="N64" s="92">
        <v>9</v>
      </c>
      <c r="O64" s="92">
        <v>8</v>
      </c>
      <c r="P64" s="92">
        <v>9</v>
      </c>
      <c r="Q64" s="92">
        <v>9</v>
      </c>
      <c r="R64" s="92">
        <v>9</v>
      </c>
      <c r="S64" s="92">
        <v>5</v>
      </c>
      <c r="T64" s="92">
        <v>9</v>
      </c>
      <c r="U64" s="92">
        <v>9</v>
      </c>
      <c r="V64" s="92">
        <v>9</v>
      </c>
      <c r="W64" s="92">
        <v>9</v>
      </c>
      <c r="X64" s="92">
        <v>9</v>
      </c>
      <c r="Y64" s="92"/>
      <c r="Z64" s="92">
        <f>COUNTIF(E64:X64, "&lt;7")</f>
        <v>2</v>
      </c>
      <c r="AA64" s="93">
        <f t="shared" si="0"/>
        <v>10</v>
      </c>
    </row>
    <row r="65" spans="1:27" x14ac:dyDescent="0.2">
      <c r="A65" s="91">
        <v>61</v>
      </c>
      <c r="B65" s="92" t="s">
        <v>114</v>
      </c>
      <c r="C65" s="92" t="s">
        <v>828</v>
      </c>
      <c r="D65" s="92" t="s">
        <v>115</v>
      </c>
      <c r="E65" s="92">
        <v>8</v>
      </c>
      <c r="F65" s="92">
        <v>9</v>
      </c>
      <c r="G65" s="92">
        <v>9</v>
      </c>
      <c r="H65" s="92">
        <v>9</v>
      </c>
      <c r="I65" s="92">
        <v>9</v>
      </c>
      <c r="J65" s="92">
        <v>2</v>
      </c>
      <c r="K65" s="92">
        <v>9</v>
      </c>
      <c r="L65" s="92">
        <v>9</v>
      </c>
      <c r="M65" s="92">
        <v>9</v>
      </c>
      <c r="N65" s="92">
        <v>9</v>
      </c>
      <c r="O65" s="92">
        <v>8</v>
      </c>
      <c r="P65" s="92">
        <v>9</v>
      </c>
      <c r="Q65" s="92">
        <v>8</v>
      </c>
      <c r="R65" s="92">
        <v>9</v>
      </c>
      <c r="S65" s="92">
        <v>4</v>
      </c>
      <c r="T65" s="92">
        <v>9</v>
      </c>
      <c r="U65" s="92">
        <v>9</v>
      </c>
      <c r="V65" s="92">
        <v>9</v>
      </c>
      <c r="W65" s="92">
        <v>9</v>
      </c>
      <c r="X65" s="92">
        <v>9</v>
      </c>
      <c r="Y65" s="92"/>
      <c r="Z65" s="92">
        <f>COUNTIF(E65:X65, "&lt;7")</f>
        <v>2</v>
      </c>
      <c r="AA65" s="93">
        <f t="shared" si="0"/>
        <v>10</v>
      </c>
    </row>
    <row r="66" spans="1:27" x14ac:dyDescent="0.2">
      <c r="A66" s="91">
        <v>62</v>
      </c>
      <c r="B66" s="92" t="s">
        <v>116</v>
      </c>
      <c r="C66" s="92" t="s">
        <v>829</v>
      </c>
      <c r="D66" s="92" t="s">
        <v>117</v>
      </c>
      <c r="E66" s="92">
        <v>8</v>
      </c>
      <c r="F66" s="92">
        <v>9</v>
      </c>
      <c r="G66" s="92">
        <v>9</v>
      </c>
      <c r="H66" s="92">
        <v>9</v>
      </c>
      <c r="I66" s="92">
        <v>9</v>
      </c>
      <c r="J66" s="92">
        <v>5</v>
      </c>
      <c r="K66" s="92">
        <v>9</v>
      </c>
      <c r="L66" s="92">
        <v>9</v>
      </c>
      <c r="M66" s="92">
        <v>9</v>
      </c>
      <c r="N66" s="92">
        <v>9</v>
      </c>
      <c r="O66" s="92">
        <v>9</v>
      </c>
      <c r="P66" s="92">
        <v>9</v>
      </c>
      <c r="Q66" s="92">
        <v>9</v>
      </c>
      <c r="R66" s="92">
        <v>9</v>
      </c>
      <c r="S66" s="92">
        <v>4</v>
      </c>
      <c r="T66" s="92">
        <v>9</v>
      </c>
      <c r="U66" s="92">
        <v>9</v>
      </c>
      <c r="V66" s="92">
        <v>9</v>
      </c>
      <c r="W66" s="92">
        <v>9</v>
      </c>
      <c r="X66" s="92">
        <v>9</v>
      </c>
      <c r="Y66" s="92"/>
      <c r="Z66" s="92">
        <f>COUNTIF(E66:X66, "&lt;7")</f>
        <v>2</v>
      </c>
      <c r="AA66" s="93">
        <f t="shared" si="0"/>
        <v>10</v>
      </c>
    </row>
    <row r="67" spans="1:27" x14ac:dyDescent="0.2">
      <c r="A67" s="91">
        <v>63</v>
      </c>
      <c r="B67" s="92" t="s">
        <v>118</v>
      </c>
      <c r="C67" s="92" t="s">
        <v>830</v>
      </c>
      <c r="D67" s="92" t="s">
        <v>119</v>
      </c>
      <c r="E67" s="92">
        <v>8</v>
      </c>
      <c r="F67" s="92">
        <v>9</v>
      </c>
      <c r="G67" s="92">
        <v>9</v>
      </c>
      <c r="H67" s="92">
        <v>9</v>
      </c>
      <c r="I67" s="92">
        <v>9</v>
      </c>
      <c r="J67" s="92">
        <v>5</v>
      </c>
      <c r="K67" s="92">
        <v>9</v>
      </c>
      <c r="L67" s="92">
        <v>9</v>
      </c>
      <c r="M67" s="92">
        <v>9</v>
      </c>
      <c r="N67" s="92">
        <v>9</v>
      </c>
      <c r="O67" s="92">
        <v>9</v>
      </c>
      <c r="P67" s="92">
        <v>9</v>
      </c>
      <c r="Q67" s="92">
        <v>9</v>
      </c>
      <c r="R67" s="92">
        <v>9</v>
      </c>
      <c r="S67" s="92">
        <v>4</v>
      </c>
      <c r="T67" s="92">
        <v>9</v>
      </c>
      <c r="U67" s="92">
        <v>9</v>
      </c>
      <c r="V67" s="92">
        <v>9</v>
      </c>
      <c r="W67" s="92">
        <v>9</v>
      </c>
      <c r="X67" s="92">
        <v>9</v>
      </c>
      <c r="Y67" s="92"/>
      <c r="Z67" s="92">
        <f>COUNTIF(E67:X67, "&lt;7")</f>
        <v>2</v>
      </c>
      <c r="AA67" s="93">
        <f t="shared" si="0"/>
        <v>10</v>
      </c>
    </row>
    <row r="68" spans="1:27" x14ac:dyDescent="0.2">
      <c r="A68" s="91">
        <v>64</v>
      </c>
      <c r="B68" s="92" t="s">
        <v>120</v>
      </c>
      <c r="C68" s="92" t="s">
        <v>831</v>
      </c>
      <c r="D68" s="92" t="s">
        <v>121</v>
      </c>
      <c r="E68" s="92">
        <v>8</v>
      </c>
      <c r="F68" s="92">
        <v>9</v>
      </c>
      <c r="G68" s="92">
        <v>4</v>
      </c>
      <c r="H68" s="92">
        <v>9</v>
      </c>
      <c r="I68" s="92">
        <v>8</v>
      </c>
      <c r="J68" s="92">
        <v>3</v>
      </c>
      <c r="K68" s="92">
        <v>9</v>
      </c>
      <c r="L68" s="92">
        <v>9</v>
      </c>
      <c r="M68" s="92">
        <v>9</v>
      </c>
      <c r="N68" s="92">
        <v>9</v>
      </c>
      <c r="O68" s="92">
        <v>8</v>
      </c>
      <c r="P68" s="92">
        <v>9</v>
      </c>
      <c r="Q68" s="92">
        <v>9</v>
      </c>
      <c r="R68" s="92">
        <v>9</v>
      </c>
      <c r="S68" s="92">
        <v>2</v>
      </c>
      <c r="T68" s="92">
        <v>9</v>
      </c>
      <c r="U68" s="92">
        <v>9</v>
      </c>
      <c r="V68" s="92">
        <v>9</v>
      </c>
      <c r="W68" s="92">
        <v>9</v>
      </c>
      <c r="X68" s="92">
        <v>9</v>
      </c>
      <c r="Y68" s="92"/>
      <c r="Z68" s="92">
        <f>COUNTIF(E68:X68, "&lt;7")</f>
        <v>3</v>
      </c>
      <c r="AA68" s="93">
        <f t="shared" si="0"/>
        <v>15</v>
      </c>
    </row>
    <row r="69" spans="1:27" x14ac:dyDescent="0.2">
      <c r="A69" s="91">
        <v>65</v>
      </c>
      <c r="B69" s="92" t="s">
        <v>122</v>
      </c>
      <c r="C69" s="92" t="s">
        <v>832</v>
      </c>
      <c r="D69" s="92" t="s">
        <v>123</v>
      </c>
      <c r="E69" s="92">
        <v>8</v>
      </c>
      <c r="F69" s="92">
        <v>9</v>
      </c>
      <c r="G69" s="92">
        <v>7</v>
      </c>
      <c r="H69" s="92">
        <v>9</v>
      </c>
      <c r="I69" s="92">
        <v>8</v>
      </c>
      <c r="J69" s="92">
        <v>3</v>
      </c>
      <c r="K69" s="92">
        <v>9</v>
      </c>
      <c r="L69" s="92">
        <v>9</v>
      </c>
      <c r="M69" s="92">
        <v>8</v>
      </c>
      <c r="N69" s="92">
        <v>9</v>
      </c>
      <c r="O69" s="92">
        <v>8</v>
      </c>
      <c r="P69" s="92">
        <v>9</v>
      </c>
      <c r="Q69" s="92">
        <v>9</v>
      </c>
      <c r="R69" s="92">
        <v>9</v>
      </c>
      <c r="S69" s="92">
        <v>4</v>
      </c>
      <c r="T69" s="92">
        <v>9</v>
      </c>
      <c r="U69" s="92">
        <v>9</v>
      </c>
      <c r="V69" s="92">
        <v>9</v>
      </c>
      <c r="W69" s="92">
        <v>9</v>
      </c>
      <c r="X69" s="92">
        <v>9</v>
      </c>
      <c r="Y69" s="92"/>
      <c r="Z69" s="92">
        <f>COUNTIF(E69:X69, "&lt;7")</f>
        <v>2</v>
      </c>
      <c r="AA69" s="93">
        <f t="shared" si="0"/>
        <v>10</v>
      </c>
    </row>
    <row r="70" spans="1:27" x14ac:dyDescent="0.2">
      <c r="A70" s="91">
        <v>66</v>
      </c>
      <c r="B70" s="92" t="s">
        <v>124</v>
      </c>
      <c r="C70" s="92" t="s">
        <v>833</v>
      </c>
      <c r="D70" s="92" t="s">
        <v>125</v>
      </c>
      <c r="E70" s="92">
        <v>8</v>
      </c>
      <c r="F70" s="92">
        <v>9</v>
      </c>
      <c r="G70" s="92">
        <v>9</v>
      </c>
      <c r="H70" s="92">
        <v>9</v>
      </c>
      <c r="I70" s="92">
        <v>9</v>
      </c>
      <c r="J70" s="92">
        <v>5</v>
      </c>
      <c r="K70" s="92">
        <v>9</v>
      </c>
      <c r="L70" s="92">
        <v>9</v>
      </c>
      <c r="M70" s="92">
        <v>9</v>
      </c>
      <c r="N70" s="92">
        <v>9</v>
      </c>
      <c r="O70" s="92">
        <v>9</v>
      </c>
      <c r="P70" s="92">
        <v>9</v>
      </c>
      <c r="Q70" s="92">
        <v>9</v>
      </c>
      <c r="R70" s="92">
        <v>9</v>
      </c>
      <c r="S70" s="92">
        <v>5</v>
      </c>
      <c r="T70" s="92">
        <v>9</v>
      </c>
      <c r="U70" s="92">
        <v>9</v>
      </c>
      <c r="V70" s="92">
        <v>9</v>
      </c>
      <c r="W70" s="92">
        <v>9</v>
      </c>
      <c r="X70" s="92">
        <v>9</v>
      </c>
      <c r="Y70" s="92"/>
      <c r="Z70" s="92">
        <f>COUNTIF(E70:X70, "&lt;7")</f>
        <v>2</v>
      </c>
      <c r="AA70" s="93">
        <f t="shared" ref="AA70:AA133" si="1">Z70*5</f>
        <v>10</v>
      </c>
    </row>
    <row r="71" spans="1:27" x14ac:dyDescent="0.2">
      <c r="A71" s="91">
        <v>67</v>
      </c>
      <c r="B71" s="92" t="s">
        <v>126</v>
      </c>
      <c r="C71" s="92" t="s">
        <v>834</v>
      </c>
      <c r="D71" s="92" t="s">
        <v>127</v>
      </c>
      <c r="E71" s="92">
        <v>4</v>
      </c>
      <c r="F71" s="92">
        <v>8</v>
      </c>
      <c r="G71" s="92">
        <v>7</v>
      </c>
      <c r="H71" s="92">
        <v>5</v>
      </c>
      <c r="I71" s="92">
        <v>8</v>
      </c>
      <c r="J71" s="92">
        <v>2</v>
      </c>
      <c r="K71" s="92">
        <v>6</v>
      </c>
      <c r="L71" s="92">
        <v>7</v>
      </c>
      <c r="M71" s="92">
        <v>3</v>
      </c>
      <c r="N71" s="92">
        <v>4</v>
      </c>
      <c r="O71" s="92">
        <v>3</v>
      </c>
      <c r="P71" s="92">
        <v>8</v>
      </c>
      <c r="Q71" s="92">
        <v>5</v>
      </c>
      <c r="R71" s="92">
        <v>3</v>
      </c>
      <c r="S71" s="92">
        <v>3</v>
      </c>
      <c r="T71" s="92">
        <v>8</v>
      </c>
      <c r="U71" s="92">
        <v>9</v>
      </c>
      <c r="V71" s="92">
        <v>6</v>
      </c>
      <c r="W71" s="92">
        <v>3</v>
      </c>
      <c r="X71" s="92" t="s">
        <v>835</v>
      </c>
      <c r="Y71" s="92"/>
      <c r="Z71" s="92">
        <f>COUNTIF(E71:X71, "&lt;7")</f>
        <v>12</v>
      </c>
      <c r="AA71" s="93">
        <f t="shared" si="1"/>
        <v>60</v>
      </c>
    </row>
    <row r="72" spans="1:27" x14ac:dyDescent="0.2">
      <c r="A72" s="91">
        <v>68</v>
      </c>
      <c r="B72" s="92" t="s">
        <v>128</v>
      </c>
      <c r="C72" s="92" t="s">
        <v>836</v>
      </c>
      <c r="D72" s="92"/>
      <c r="E72" s="92">
        <v>8</v>
      </c>
      <c r="F72" s="92">
        <v>7</v>
      </c>
      <c r="G72" s="92">
        <v>4</v>
      </c>
      <c r="H72" s="92">
        <v>7</v>
      </c>
      <c r="I72" s="92">
        <v>6</v>
      </c>
      <c r="J72" s="92">
        <v>2</v>
      </c>
      <c r="K72" s="92">
        <v>9</v>
      </c>
      <c r="L72" s="92">
        <v>8</v>
      </c>
      <c r="M72" s="92">
        <v>9</v>
      </c>
      <c r="N72" s="92">
        <v>9</v>
      </c>
      <c r="O72" s="92">
        <v>7</v>
      </c>
      <c r="P72" s="92">
        <v>9</v>
      </c>
      <c r="Q72" s="92">
        <v>9</v>
      </c>
      <c r="R72" s="92">
        <v>9</v>
      </c>
      <c r="S72" s="92">
        <v>3</v>
      </c>
      <c r="T72" s="92">
        <v>9</v>
      </c>
      <c r="U72" s="92">
        <v>9</v>
      </c>
      <c r="V72" s="92">
        <v>9</v>
      </c>
      <c r="W72" s="92">
        <v>9</v>
      </c>
      <c r="X72" s="92">
        <v>9</v>
      </c>
      <c r="Y72" s="92"/>
      <c r="Z72" s="92">
        <f>COUNTIF(E72:X72, "&lt;7")</f>
        <v>4</v>
      </c>
      <c r="AA72" s="93">
        <f t="shared" si="1"/>
        <v>20</v>
      </c>
    </row>
    <row r="73" spans="1:27" x14ac:dyDescent="0.2">
      <c r="A73" s="91">
        <v>69</v>
      </c>
      <c r="B73" s="92" t="s">
        <v>129</v>
      </c>
      <c r="C73" s="92" t="s">
        <v>837</v>
      </c>
      <c r="D73" s="92">
        <v>9089</v>
      </c>
      <c r="E73" s="92">
        <v>8</v>
      </c>
      <c r="F73" s="92">
        <v>9</v>
      </c>
      <c r="G73" s="92">
        <v>9</v>
      </c>
      <c r="H73" s="92">
        <v>9</v>
      </c>
      <c r="I73" s="92">
        <v>9</v>
      </c>
      <c r="J73" s="92">
        <v>5</v>
      </c>
      <c r="K73" s="92">
        <v>9</v>
      </c>
      <c r="L73" s="92">
        <v>8</v>
      </c>
      <c r="M73" s="92">
        <v>8</v>
      </c>
      <c r="N73" s="92">
        <v>9</v>
      </c>
      <c r="O73" s="92">
        <v>8</v>
      </c>
      <c r="P73" s="92">
        <v>9</v>
      </c>
      <c r="Q73" s="92">
        <v>9</v>
      </c>
      <c r="R73" s="92">
        <v>9</v>
      </c>
      <c r="S73" s="92">
        <v>7</v>
      </c>
      <c r="T73" s="92">
        <v>9</v>
      </c>
      <c r="U73" s="92">
        <v>9</v>
      </c>
      <c r="V73" s="92">
        <v>9</v>
      </c>
      <c r="W73" s="92">
        <v>9</v>
      </c>
      <c r="X73" s="92">
        <v>9</v>
      </c>
      <c r="Y73" s="92"/>
      <c r="Z73" s="92">
        <f>COUNTIF(E73:X73, "&lt;7")</f>
        <v>1</v>
      </c>
      <c r="AA73" s="93">
        <f t="shared" si="1"/>
        <v>5</v>
      </c>
    </row>
    <row r="74" spans="1:27" x14ac:dyDescent="0.2">
      <c r="A74" s="91">
        <v>70</v>
      </c>
      <c r="B74" s="92" t="s">
        <v>130</v>
      </c>
      <c r="C74" s="92" t="s">
        <v>838</v>
      </c>
      <c r="D74" s="92">
        <v>80</v>
      </c>
      <c r="E74" s="92">
        <v>8</v>
      </c>
      <c r="F74" s="92">
        <v>9</v>
      </c>
      <c r="G74" s="92">
        <v>9</v>
      </c>
      <c r="H74" s="92">
        <v>9</v>
      </c>
      <c r="I74" s="92">
        <v>9</v>
      </c>
      <c r="J74" s="92">
        <v>5</v>
      </c>
      <c r="K74" s="92">
        <v>9</v>
      </c>
      <c r="L74" s="92">
        <v>8</v>
      </c>
      <c r="M74" s="92">
        <v>9</v>
      </c>
      <c r="N74" s="92">
        <v>9</v>
      </c>
      <c r="O74" s="92">
        <v>9</v>
      </c>
      <c r="P74" s="92">
        <v>9</v>
      </c>
      <c r="Q74" s="92">
        <v>9</v>
      </c>
      <c r="R74" s="92">
        <v>9</v>
      </c>
      <c r="S74" s="92">
        <v>7</v>
      </c>
      <c r="T74" s="92">
        <v>9</v>
      </c>
      <c r="U74" s="92">
        <v>9</v>
      </c>
      <c r="V74" s="92">
        <v>9</v>
      </c>
      <c r="W74" s="92">
        <v>9</v>
      </c>
      <c r="X74" s="92">
        <v>9</v>
      </c>
      <c r="Y74" s="92"/>
      <c r="Z74" s="92">
        <f>COUNTIF(E74:X74, "&lt;7")</f>
        <v>1</v>
      </c>
      <c r="AA74" s="93">
        <f t="shared" si="1"/>
        <v>5</v>
      </c>
    </row>
    <row r="75" spans="1:27" x14ac:dyDescent="0.2">
      <c r="A75" s="91">
        <v>71</v>
      </c>
      <c r="B75" s="92" t="s">
        <v>131</v>
      </c>
      <c r="C75" s="92" t="s">
        <v>839</v>
      </c>
      <c r="D75" s="92">
        <v>1076</v>
      </c>
      <c r="E75" s="92">
        <v>9</v>
      </c>
      <c r="F75" s="92">
        <v>9</v>
      </c>
      <c r="G75" s="92">
        <v>9</v>
      </c>
      <c r="H75" s="92">
        <v>9</v>
      </c>
      <c r="I75" s="92">
        <v>9</v>
      </c>
      <c r="J75" s="92">
        <v>2</v>
      </c>
      <c r="K75" s="92">
        <v>9</v>
      </c>
      <c r="L75" s="92">
        <v>7</v>
      </c>
      <c r="M75" s="92">
        <v>9</v>
      </c>
      <c r="N75" s="92">
        <v>9</v>
      </c>
      <c r="O75" s="92">
        <v>7</v>
      </c>
      <c r="P75" s="92">
        <v>9</v>
      </c>
      <c r="Q75" s="92">
        <v>9</v>
      </c>
      <c r="R75" s="92">
        <v>9</v>
      </c>
      <c r="S75" s="92">
        <v>7</v>
      </c>
      <c r="T75" s="92">
        <v>9</v>
      </c>
      <c r="U75" s="92">
        <v>9</v>
      </c>
      <c r="V75" s="92">
        <v>9</v>
      </c>
      <c r="W75" s="92">
        <v>9</v>
      </c>
      <c r="X75" s="92">
        <v>9</v>
      </c>
      <c r="Y75" s="92"/>
      <c r="Z75" s="92">
        <f>COUNTIF(E75:X75, "&lt;7")</f>
        <v>1</v>
      </c>
      <c r="AA75" s="93">
        <f t="shared" si="1"/>
        <v>5</v>
      </c>
    </row>
    <row r="76" spans="1:27" x14ac:dyDescent="0.2">
      <c r="A76" s="91">
        <v>72</v>
      </c>
      <c r="B76" s="92" t="s">
        <v>132</v>
      </c>
      <c r="C76" s="92" t="s">
        <v>840</v>
      </c>
      <c r="D76" s="92" t="s">
        <v>133</v>
      </c>
      <c r="E76" s="92">
        <v>9</v>
      </c>
      <c r="F76" s="92">
        <v>9</v>
      </c>
      <c r="G76" s="92">
        <v>9</v>
      </c>
      <c r="H76" s="92">
        <v>9</v>
      </c>
      <c r="I76" s="92">
        <v>9</v>
      </c>
      <c r="J76" s="92">
        <v>1</v>
      </c>
      <c r="K76" s="92">
        <v>7</v>
      </c>
      <c r="L76" s="92">
        <v>7</v>
      </c>
      <c r="M76" s="92">
        <v>8</v>
      </c>
      <c r="N76" s="92">
        <v>9</v>
      </c>
      <c r="O76" s="92">
        <v>9</v>
      </c>
      <c r="P76" s="92">
        <v>9</v>
      </c>
      <c r="Q76" s="92">
        <v>9</v>
      </c>
      <c r="R76" s="92">
        <v>9</v>
      </c>
      <c r="S76" s="92">
        <v>2</v>
      </c>
      <c r="T76" s="92">
        <v>9</v>
      </c>
      <c r="U76" s="92">
        <v>9</v>
      </c>
      <c r="V76" s="92">
        <v>9</v>
      </c>
      <c r="W76" s="92">
        <v>9</v>
      </c>
      <c r="X76" s="92">
        <v>9</v>
      </c>
      <c r="Y76" s="92"/>
      <c r="Z76" s="92">
        <f>COUNTIF(E76:X76, "&lt;7")</f>
        <v>2</v>
      </c>
      <c r="AA76" s="93">
        <f t="shared" si="1"/>
        <v>10</v>
      </c>
    </row>
    <row r="77" spans="1:27" x14ac:dyDescent="0.2">
      <c r="A77" s="91">
        <v>73</v>
      </c>
      <c r="B77" s="92" t="s">
        <v>134</v>
      </c>
      <c r="C77" s="92" t="s">
        <v>841</v>
      </c>
      <c r="D77" s="92" t="s">
        <v>135</v>
      </c>
      <c r="E77" s="92">
        <v>8</v>
      </c>
      <c r="F77" s="92">
        <v>9</v>
      </c>
      <c r="G77" s="92">
        <v>9</v>
      </c>
      <c r="H77" s="92">
        <v>9</v>
      </c>
      <c r="I77" s="92">
        <v>9</v>
      </c>
      <c r="J77" s="92">
        <v>6</v>
      </c>
      <c r="K77" s="92">
        <v>9</v>
      </c>
      <c r="L77" s="92">
        <v>9</v>
      </c>
      <c r="M77" s="92">
        <v>9</v>
      </c>
      <c r="N77" s="92">
        <v>9</v>
      </c>
      <c r="O77" s="92">
        <v>9</v>
      </c>
      <c r="P77" s="92">
        <v>9</v>
      </c>
      <c r="Q77" s="92">
        <v>9</v>
      </c>
      <c r="R77" s="92">
        <v>9</v>
      </c>
      <c r="S77" s="92">
        <v>7</v>
      </c>
      <c r="T77" s="92">
        <v>9</v>
      </c>
      <c r="U77" s="92">
        <v>9</v>
      </c>
      <c r="V77" s="92">
        <v>9</v>
      </c>
      <c r="W77" s="92">
        <v>9</v>
      </c>
      <c r="X77" s="92">
        <v>9</v>
      </c>
      <c r="Y77" s="92"/>
      <c r="Z77" s="92">
        <f>COUNTIF(E77:X77, "&lt;7")</f>
        <v>1</v>
      </c>
      <c r="AA77" s="93">
        <f t="shared" si="1"/>
        <v>5</v>
      </c>
    </row>
    <row r="78" spans="1:27" x14ac:dyDescent="0.2">
      <c r="A78" s="91">
        <v>74</v>
      </c>
      <c r="B78" s="92" t="s">
        <v>136</v>
      </c>
      <c r="C78" s="92" t="s">
        <v>842</v>
      </c>
      <c r="D78" s="92" t="s">
        <v>137</v>
      </c>
      <c r="E78" s="92">
        <v>9</v>
      </c>
      <c r="F78" s="92">
        <v>9</v>
      </c>
      <c r="G78" s="92">
        <v>8</v>
      </c>
      <c r="H78" s="92">
        <v>9</v>
      </c>
      <c r="I78" s="92">
        <v>9</v>
      </c>
      <c r="J78" s="92">
        <v>2</v>
      </c>
      <c r="K78" s="92">
        <v>9</v>
      </c>
      <c r="L78" s="92">
        <v>9</v>
      </c>
      <c r="M78" s="92">
        <v>9</v>
      </c>
      <c r="N78" s="92">
        <v>9</v>
      </c>
      <c r="O78" s="92">
        <v>9</v>
      </c>
      <c r="P78" s="92">
        <v>9</v>
      </c>
      <c r="Q78" s="92">
        <v>9</v>
      </c>
      <c r="R78" s="92">
        <v>9</v>
      </c>
      <c r="S78" s="92">
        <v>4</v>
      </c>
      <c r="T78" s="92">
        <v>9</v>
      </c>
      <c r="U78" s="92">
        <v>9</v>
      </c>
      <c r="V78" s="92">
        <v>9</v>
      </c>
      <c r="W78" s="92">
        <v>9</v>
      </c>
      <c r="X78" s="92">
        <v>9</v>
      </c>
      <c r="Y78" s="92"/>
      <c r="Z78" s="92">
        <f>COUNTIF(E78:X78, "&lt;7")</f>
        <v>2</v>
      </c>
      <c r="AA78" s="93">
        <f t="shared" si="1"/>
        <v>10</v>
      </c>
    </row>
    <row r="79" spans="1:27" x14ac:dyDescent="0.2">
      <c r="A79" s="91">
        <v>75</v>
      </c>
      <c r="B79" s="92" t="s">
        <v>138</v>
      </c>
      <c r="C79" s="92" t="s">
        <v>843</v>
      </c>
      <c r="D79" s="92" t="s">
        <v>139</v>
      </c>
      <c r="E79" s="92">
        <v>8</v>
      </c>
      <c r="F79" s="92">
        <v>9</v>
      </c>
      <c r="G79" s="92">
        <v>9</v>
      </c>
      <c r="H79" s="92">
        <v>9</v>
      </c>
      <c r="I79" s="92">
        <v>9</v>
      </c>
      <c r="J79" s="92">
        <v>7</v>
      </c>
      <c r="K79" s="92">
        <v>9</v>
      </c>
      <c r="L79" s="92">
        <v>8</v>
      </c>
      <c r="M79" s="92">
        <v>9</v>
      </c>
      <c r="N79" s="92">
        <v>9</v>
      </c>
      <c r="O79" s="92">
        <v>8</v>
      </c>
      <c r="P79" s="92">
        <v>9</v>
      </c>
      <c r="Q79" s="92">
        <v>9</v>
      </c>
      <c r="R79" s="92">
        <v>9</v>
      </c>
      <c r="S79" s="92">
        <v>9</v>
      </c>
      <c r="T79" s="92">
        <v>9</v>
      </c>
      <c r="U79" s="92">
        <v>9</v>
      </c>
      <c r="V79" s="92">
        <v>9</v>
      </c>
      <c r="W79" s="92">
        <v>9</v>
      </c>
      <c r="X79" s="92">
        <v>9</v>
      </c>
      <c r="Y79" s="92"/>
      <c r="Z79" s="92">
        <f>COUNTIF(E79:X79, "&lt;7")</f>
        <v>0</v>
      </c>
      <c r="AA79" s="93">
        <f t="shared" si="1"/>
        <v>0</v>
      </c>
    </row>
    <row r="80" spans="1:27" x14ac:dyDescent="0.2">
      <c r="A80" s="91">
        <v>76</v>
      </c>
      <c r="B80" s="92" t="s">
        <v>140</v>
      </c>
      <c r="C80" s="92" t="s">
        <v>844</v>
      </c>
      <c r="D80" s="92" t="s">
        <v>141</v>
      </c>
      <c r="E80" s="92">
        <v>8</v>
      </c>
      <c r="F80" s="92">
        <v>8</v>
      </c>
      <c r="G80" s="92">
        <v>9</v>
      </c>
      <c r="H80" s="92">
        <v>9</v>
      </c>
      <c r="I80" s="92">
        <v>8</v>
      </c>
      <c r="J80" s="92">
        <v>1</v>
      </c>
      <c r="K80" s="92">
        <v>4</v>
      </c>
      <c r="L80" s="92">
        <v>7</v>
      </c>
      <c r="M80" s="92">
        <v>3</v>
      </c>
      <c r="N80" s="92">
        <v>9</v>
      </c>
      <c r="O80" s="92">
        <v>7</v>
      </c>
      <c r="P80" s="92">
        <v>8</v>
      </c>
      <c r="Q80" s="92">
        <v>9</v>
      </c>
      <c r="R80" s="92">
        <v>7</v>
      </c>
      <c r="S80" s="92">
        <v>2</v>
      </c>
      <c r="T80" s="92">
        <v>7</v>
      </c>
      <c r="U80" s="92">
        <v>9</v>
      </c>
      <c r="V80" s="92">
        <v>9</v>
      </c>
      <c r="W80" s="92">
        <v>8</v>
      </c>
      <c r="X80" s="92">
        <v>8</v>
      </c>
      <c r="Y80" s="92"/>
      <c r="Z80" s="92">
        <f>COUNTIF(E80:X80, "&lt;7")</f>
        <v>4</v>
      </c>
      <c r="AA80" s="93">
        <f t="shared" si="1"/>
        <v>20</v>
      </c>
    </row>
    <row r="81" spans="1:27" x14ac:dyDescent="0.2">
      <c r="A81" s="91">
        <v>77</v>
      </c>
      <c r="B81" s="92" t="s">
        <v>142</v>
      </c>
      <c r="C81" s="92" t="s">
        <v>845</v>
      </c>
      <c r="D81" s="92" t="s">
        <v>143</v>
      </c>
      <c r="E81" s="92">
        <v>8</v>
      </c>
      <c r="F81" s="92">
        <v>9</v>
      </c>
      <c r="G81" s="92">
        <v>9</v>
      </c>
      <c r="H81" s="92">
        <v>9</v>
      </c>
      <c r="I81" s="92">
        <v>9</v>
      </c>
      <c r="J81" s="92">
        <v>4</v>
      </c>
      <c r="K81" s="92">
        <v>8</v>
      </c>
      <c r="L81" s="92">
        <v>9</v>
      </c>
      <c r="M81" s="92">
        <v>8</v>
      </c>
      <c r="N81" s="92">
        <v>9</v>
      </c>
      <c r="O81" s="92">
        <v>9</v>
      </c>
      <c r="P81" s="92">
        <v>9</v>
      </c>
      <c r="Q81" s="92">
        <v>9</v>
      </c>
      <c r="R81" s="92">
        <v>9</v>
      </c>
      <c r="S81" s="92">
        <v>6</v>
      </c>
      <c r="T81" s="92">
        <v>9</v>
      </c>
      <c r="U81" s="92">
        <v>9</v>
      </c>
      <c r="V81" s="92">
        <v>9</v>
      </c>
      <c r="W81" s="92">
        <v>9</v>
      </c>
      <c r="X81" s="92">
        <v>9</v>
      </c>
      <c r="Y81" s="92"/>
      <c r="Z81" s="92">
        <f>COUNTIF(E81:X81, "&lt;7")</f>
        <v>2</v>
      </c>
      <c r="AA81" s="93">
        <f t="shared" si="1"/>
        <v>10</v>
      </c>
    </row>
    <row r="82" spans="1:27" x14ac:dyDescent="0.2">
      <c r="A82" s="91">
        <v>78</v>
      </c>
      <c r="B82" s="92" t="s">
        <v>144</v>
      </c>
      <c r="C82" s="92" t="s">
        <v>846</v>
      </c>
      <c r="D82" s="92">
        <v>15037</v>
      </c>
      <c r="E82" s="92">
        <v>8</v>
      </c>
      <c r="F82" s="92">
        <v>9</v>
      </c>
      <c r="G82" s="92">
        <v>9</v>
      </c>
      <c r="H82" s="92">
        <v>9</v>
      </c>
      <c r="I82" s="92">
        <v>9</v>
      </c>
      <c r="J82" s="92">
        <v>2</v>
      </c>
      <c r="K82" s="92">
        <v>9</v>
      </c>
      <c r="L82" s="92">
        <v>8</v>
      </c>
      <c r="M82" s="92">
        <v>8</v>
      </c>
      <c r="N82" s="92">
        <v>9</v>
      </c>
      <c r="O82" s="92">
        <v>9</v>
      </c>
      <c r="P82" s="92">
        <v>9</v>
      </c>
      <c r="Q82" s="92">
        <v>9</v>
      </c>
      <c r="R82" s="92">
        <v>9</v>
      </c>
      <c r="S82" s="92">
        <v>6</v>
      </c>
      <c r="T82" s="92">
        <v>9</v>
      </c>
      <c r="U82" s="92">
        <v>9</v>
      </c>
      <c r="V82" s="92">
        <v>9</v>
      </c>
      <c r="W82" s="92">
        <v>9</v>
      </c>
      <c r="X82" s="92">
        <v>9</v>
      </c>
      <c r="Y82" s="92"/>
      <c r="Z82" s="92">
        <f>COUNTIF(E82:X82, "&lt;7")</f>
        <v>2</v>
      </c>
      <c r="AA82" s="93">
        <f t="shared" si="1"/>
        <v>10</v>
      </c>
    </row>
    <row r="83" spans="1:27" x14ac:dyDescent="0.2">
      <c r="A83" s="91">
        <v>79</v>
      </c>
      <c r="B83" s="92" t="s">
        <v>145</v>
      </c>
      <c r="C83" s="92" t="s">
        <v>847</v>
      </c>
      <c r="D83" s="92">
        <v>15063</v>
      </c>
      <c r="E83" s="92">
        <v>8</v>
      </c>
      <c r="F83" s="92">
        <v>9</v>
      </c>
      <c r="G83" s="92">
        <v>9</v>
      </c>
      <c r="H83" s="92">
        <v>9</v>
      </c>
      <c r="I83" s="92">
        <v>9</v>
      </c>
      <c r="J83" s="92">
        <v>3</v>
      </c>
      <c r="K83" s="92">
        <v>7</v>
      </c>
      <c r="L83" s="92">
        <v>4</v>
      </c>
      <c r="M83" s="92">
        <v>9</v>
      </c>
      <c r="N83" s="92">
        <v>7</v>
      </c>
      <c r="O83" s="92">
        <v>9</v>
      </c>
      <c r="P83" s="92">
        <v>8</v>
      </c>
      <c r="Q83" s="92">
        <v>9</v>
      </c>
      <c r="R83" s="92">
        <v>9</v>
      </c>
      <c r="S83" s="92">
        <v>1</v>
      </c>
      <c r="T83" s="92">
        <v>9</v>
      </c>
      <c r="U83" s="92">
        <v>9</v>
      </c>
      <c r="V83" s="92">
        <v>9</v>
      </c>
      <c r="W83" s="92">
        <v>9</v>
      </c>
      <c r="X83" s="92">
        <v>9</v>
      </c>
      <c r="Y83" s="92"/>
      <c r="Z83" s="92">
        <f>COUNTIF(E83:X83, "&lt;7")</f>
        <v>3</v>
      </c>
      <c r="AA83" s="93">
        <f t="shared" si="1"/>
        <v>15</v>
      </c>
    </row>
    <row r="84" spans="1:27" x14ac:dyDescent="0.2">
      <c r="A84" s="91">
        <v>80</v>
      </c>
      <c r="B84" s="92" t="s">
        <v>146</v>
      </c>
      <c r="C84" s="92" t="s">
        <v>848</v>
      </c>
      <c r="D84" s="92" t="s">
        <v>147</v>
      </c>
      <c r="E84" s="92">
        <v>9</v>
      </c>
      <c r="F84" s="92">
        <v>9</v>
      </c>
      <c r="G84" s="92">
        <v>9</v>
      </c>
      <c r="H84" s="92">
        <v>9</v>
      </c>
      <c r="I84" s="92">
        <v>9</v>
      </c>
      <c r="J84" s="92">
        <v>7</v>
      </c>
      <c r="K84" s="92">
        <v>9</v>
      </c>
      <c r="L84" s="92">
        <v>8</v>
      </c>
      <c r="M84" s="92">
        <v>9</v>
      </c>
      <c r="N84" s="92">
        <v>9</v>
      </c>
      <c r="O84" s="92">
        <v>9</v>
      </c>
      <c r="P84" s="92">
        <v>9</v>
      </c>
      <c r="Q84" s="92">
        <v>9</v>
      </c>
      <c r="R84" s="92">
        <v>9</v>
      </c>
      <c r="S84" s="92">
        <v>8</v>
      </c>
      <c r="T84" s="92">
        <v>9</v>
      </c>
      <c r="U84" s="92">
        <v>9</v>
      </c>
      <c r="V84" s="92">
        <v>9</v>
      </c>
      <c r="W84" s="92">
        <v>9</v>
      </c>
      <c r="X84" s="92">
        <v>9</v>
      </c>
      <c r="Y84" s="92"/>
      <c r="Z84" s="92">
        <f>COUNTIF(E84:X84, "&lt;7")</f>
        <v>0</v>
      </c>
      <c r="AA84" s="93">
        <f t="shared" si="1"/>
        <v>0</v>
      </c>
    </row>
    <row r="85" spans="1:27" x14ac:dyDescent="0.2">
      <c r="A85" s="91">
        <v>81</v>
      </c>
      <c r="B85" s="92" t="s">
        <v>148</v>
      </c>
      <c r="C85" s="92" t="s">
        <v>849</v>
      </c>
      <c r="D85" s="92" t="s">
        <v>149</v>
      </c>
      <c r="E85" s="92">
        <v>8</v>
      </c>
      <c r="F85" s="92">
        <v>9</v>
      </c>
      <c r="G85" s="92">
        <v>9</v>
      </c>
      <c r="H85" s="92">
        <v>9</v>
      </c>
      <c r="I85" s="92">
        <v>9</v>
      </c>
      <c r="J85" s="92">
        <v>8</v>
      </c>
      <c r="K85" s="92">
        <v>9</v>
      </c>
      <c r="L85" s="92">
        <v>8</v>
      </c>
      <c r="M85" s="92">
        <v>8</v>
      </c>
      <c r="N85" s="92">
        <v>9</v>
      </c>
      <c r="O85" s="92">
        <v>9</v>
      </c>
      <c r="P85" s="92">
        <v>9</v>
      </c>
      <c r="Q85" s="92">
        <v>9</v>
      </c>
      <c r="R85" s="92">
        <v>9</v>
      </c>
      <c r="S85" s="92">
        <v>8</v>
      </c>
      <c r="T85" s="92">
        <v>9</v>
      </c>
      <c r="U85" s="92">
        <v>9</v>
      </c>
      <c r="V85" s="92">
        <v>9</v>
      </c>
      <c r="W85" s="92">
        <v>9</v>
      </c>
      <c r="X85" s="92">
        <v>9</v>
      </c>
      <c r="Y85" s="92"/>
      <c r="Z85" s="92">
        <f>COUNTIF(E85:X85, "&lt;7")</f>
        <v>0</v>
      </c>
      <c r="AA85" s="93">
        <f t="shared" si="1"/>
        <v>0</v>
      </c>
    </row>
    <row r="86" spans="1:27" x14ac:dyDescent="0.2">
      <c r="A86" s="91">
        <v>82</v>
      </c>
      <c r="B86" s="92" t="s">
        <v>150</v>
      </c>
      <c r="C86" s="92" t="s">
        <v>850</v>
      </c>
      <c r="D86" s="92" t="s">
        <v>151</v>
      </c>
      <c r="E86" s="92">
        <v>8</v>
      </c>
      <c r="F86" s="92">
        <v>9</v>
      </c>
      <c r="G86" s="92">
        <v>9</v>
      </c>
      <c r="H86" s="92">
        <v>9</v>
      </c>
      <c r="I86" s="92">
        <v>9</v>
      </c>
      <c r="J86" s="92">
        <v>9</v>
      </c>
      <c r="K86" s="92">
        <v>9</v>
      </c>
      <c r="L86" s="92">
        <v>9</v>
      </c>
      <c r="M86" s="92">
        <v>9</v>
      </c>
      <c r="N86" s="92">
        <v>9</v>
      </c>
      <c r="O86" s="92">
        <v>8</v>
      </c>
      <c r="P86" s="92">
        <v>9</v>
      </c>
      <c r="Q86" s="92">
        <v>9</v>
      </c>
      <c r="R86" s="92">
        <v>9</v>
      </c>
      <c r="S86" s="92">
        <v>9</v>
      </c>
      <c r="T86" s="92">
        <v>9</v>
      </c>
      <c r="U86" s="92">
        <v>9</v>
      </c>
      <c r="V86" s="92">
        <v>9</v>
      </c>
      <c r="W86" s="92">
        <v>9</v>
      </c>
      <c r="X86" s="92">
        <v>9</v>
      </c>
      <c r="Y86" s="92"/>
      <c r="Z86" s="92">
        <f>COUNTIF(E86:X86, "&lt;7")</f>
        <v>0</v>
      </c>
      <c r="AA86" s="93">
        <f t="shared" si="1"/>
        <v>0</v>
      </c>
    </row>
    <row r="87" spans="1:27" x14ac:dyDescent="0.2">
      <c r="A87" s="91">
        <v>83</v>
      </c>
      <c r="B87" s="92" t="s">
        <v>152</v>
      </c>
      <c r="C87" s="92" t="s">
        <v>851</v>
      </c>
      <c r="D87" s="92" t="s">
        <v>97</v>
      </c>
      <c r="E87" s="92">
        <v>8</v>
      </c>
      <c r="F87" s="92">
        <v>9</v>
      </c>
      <c r="G87" s="92">
        <v>9</v>
      </c>
      <c r="H87" s="92">
        <v>8</v>
      </c>
      <c r="I87" s="92">
        <v>9</v>
      </c>
      <c r="J87" s="92">
        <v>1</v>
      </c>
      <c r="K87" s="92">
        <v>8</v>
      </c>
      <c r="L87" s="92">
        <v>3</v>
      </c>
      <c r="M87" s="92">
        <v>7</v>
      </c>
      <c r="N87" s="92">
        <v>8</v>
      </c>
      <c r="O87" s="92">
        <v>9</v>
      </c>
      <c r="P87" s="92">
        <v>9</v>
      </c>
      <c r="Q87" s="92">
        <v>9</v>
      </c>
      <c r="R87" s="92">
        <v>9</v>
      </c>
      <c r="S87" s="92">
        <v>2</v>
      </c>
      <c r="T87" s="92">
        <v>6</v>
      </c>
      <c r="U87" s="92">
        <v>9</v>
      </c>
      <c r="V87" s="92">
        <v>9</v>
      </c>
      <c r="W87" s="92">
        <v>7</v>
      </c>
      <c r="X87" s="92">
        <v>8</v>
      </c>
      <c r="Y87" s="92"/>
      <c r="Z87" s="92">
        <f>COUNTIF(E87:X87, "&lt;7")</f>
        <v>4</v>
      </c>
      <c r="AA87" s="93">
        <f t="shared" si="1"/>
        <v>20</v>
      </c>
    </row>
    <row r="88" spans="1:27" x14ac:dyDescent="0.2">
      <c r="A88" s="91">
        <v>84</v>
      </c>
      <c r="B88" s="92" t="s">
        <v>153</v>
      </c>
      <c r="C88" s="92" t="s">
        <v>852</v>
      </c>
      <c r="D88" s="92" t="s">
        <v>97</v>
      </c>
      <c r="E88" s="92">
        <v>5</v>
      </c>
      <c r="F88" s="92">
        <v>9</v>
      </c>
      <c r="G88" s="92">
        <v>9</v>
      </c>
      <c r="H88" s="92">
        <v>8</v>
      </c>
      <c r="I88" s="92">
        <v>9</v>
      </c>
      <c r="J88" s="92">
        <v>1</v>
      </c>
      <c r="K88" s="92">
        <v>1</v>
      </c>
      <c r="L88" s="92">
        <v>3</v>
      </c>
      <c r="M88" s="92">
        <v>2</v>
      </c>
      <c r="N88" s="92">
        <v>8</v>
      </c>
      <c r="O88" s="92">
        <v>9</v>
      </c>
      <c r="P88" s="92">
        <v>9</v>
      </c>
      <c r="Q88" s="92">
        <v>9</v>
      </c>
      <c r="R88" s="92">
        <v>9</v>
      </c>
      <c r="S88" s="92">
        <v>1</v>
      </c>
      <c r="T88" s="92">
        <v>2</v>
      </c>
      <c r="U88" s="92">
        <v>9</v>
      </c>
      <c r="V88" s="92">
        <v>9</v>
      </c>
      <c r="W88" s="92">
        <v>7</v>
      </c>
      <c r="X88" s="92">
        <v>7</v>
      </c>
      <c r="Y88" s="92"/>
      <c r="Z88" s="92">
        <f>COUNTIF(E88:X88, "&lt;7")</f>
        <v>7</v>
      </c>
      <c r="AA88" s="93">
        <f t="shared" si="1"/>
        <v>35</v>
      </c>
    </row>
    <row r="89" spans="1:27" x14ac:dyDescent="0.2">
      <c r="A89" s="91">
        <v>85</v>
      </c>
      <c r="B89" s="92" t="s">
        <v>154</v>
      </c>
      <c r="C89" s="92" t="s">
        <v>853</v>
      </c>
      <c r="D89" s="92" t="s">
        <v>155</v>
      </c>
      <c r="E89" s="92">
        <v>8</v>
      </c>
      <c r="F89" s="92">
        <v>9</v>
      </c>
      <c r="G89" s="92">
        <v>9</v>
      </c>
      <c r="H89" s="92">
        <v>9</v>
      </c>
      <c r="I89" s="92">
        <v>9</v>
      </c>
      <c r="J89" s="92">
        <v>2</v>
      </c>
      <c r="K89" s="92">
        <v>8</v>
      </c>
      <c r="L89" s="92">
        <v>8</v>
      </c>
      <c r="M89" s="92">
        <v>9</v>
      </c>
      <c r="N89" s="92">
        <v>9</v>
      </c>
      <c r="O89" s="92">
        <v>9</v>
      </c>
      <c r="P89" s="92">
        <v>9</v>
      </c>
      <c r="Q89" s="92">
        <v>9</v>
      </c>
      <c r="R89" s="92">
        <v>9</v>
      </c>
      <c r="S89" s="92">
        <v>2</v>
      </c>
      <c r="T89" s="92">
        <v>9</v>
      </c>
      <c r="U89" s="92">
        <v>9</v>
      </c>
      <c r="V89" s="92">
        <v>9</v>
      </c>
      <c r="W89" s="92">
        <v>9</v>
      </c>
      <c r="X89" s="92">
        <v>9</v>
      </c>
      <c r="Y89" s="92"/>
      <c r="Z89" s="92">
        <f>COUNTIF(E89:X89, "&lt;7")</f>
        <v>2</v>
      </c>
      <c r="AA89" s="93">
        <f t="shared" si="1"/>
        <v>10</v>
      </c>
    </row>
    <row r="90" spans="1:27" x14ac:dyDescent="0.2">
      <c r="A90" s="91">
        <v>86</v>
      </c>
      <c r="B90" s="92" t="s">
        <v>156</v>
      </c>
      <c r="C90" s="92" t="s">
        <v>854</v>
      </c>
      <c r="D90" s="92" t="s">
        <v>157</v>
      </c>
      <c r="E90" s="92">
        <v>3</v>
      </c>
      <c r="F90" s="92">
        <v>8</v>
      </c>
      <c r="G90" s="92">
        <v>5</v>
      </c>
      <c r="H90" s="92">
        <v>7</v>
      </c>
      <c r="I90" s="92">
        <v>9</v>
      </c>
      <c r="J90" s="92">
        <v>1</v>
      </c>
      <c r="K90" s="92">
        <v>6</v>
      </c>
      <c r="L90" s="92">
        <v>4</v>
      </c>
      <c r="M90" s="92">
        <v>5</v>
      </c>
      <c r="N90" s="92">
        <v>8</v>
      </c>
      <c r="O90" s="92">
        <v>8</v>
      </c>
      <c r="P90" s="92">
        <v>9</v>
      </c>
      <c r="Q90" s="92">
        <v>6</v>
      </c>
      <c r="R90" s="92">
        <v>7</v>
      </c>
      <c r="S90" s="92">
        <v>4</v>
      </c>
      <c r="T90" s="92">
        <v>5</v>
      </c>
      <c r="U90" s="92">
        <v>8</v>
      </c>
      <c r="V90" s="92">
        <v>8</v>
      </c>
      <c r="W90" s="92">
        <v>7</v>
      </c>
      <c r="X90" s="92">
        <v>8</v>
      </c>
      <c r="Y90" s="92"/>
      <c r="Z90" s="92">
        <f>COUNTIF(E90:X90, "&lt;7")</f>
        <v>9</v>
      </c>
      <c r="AA90" s="93">
        <f t="shared" si="1"/>
        <v>45</v>
      </c>
    </row>
    <row r="91" spans="1:27" x14ac:dyDescent="0.2">
      <c r="A91" s="91">
        <v>87</v>
      </c>
      <c r="B91" s="92" t="s">
        <v>158</v>
      </c>
      <c r="C91" s="92" t="s">
        <v>855</v>
      </c>
      <c r="D91" s="92" t="s">
        <v>159</v>
      </c>
      <c r="E91" s="92">
        <v>6</v>
      </c>
      <c r="F91" s="92">
        <v>9</v>
      </c>
      <c r="G91" s="92">
        <v>8</v>
      </c>
      <c r="H91" s="92">
        <v>9</v>
      </c>
      <c r="I91" s="92">
        <v>9</v>
      </c>
      <c r="J91" s="92">
        <v>2</v>
      </c>
      <c r="K91" s="92">
        <v>8</v>
      </c>
      <c r="L91" s="92">
        <v>8</v>
      </c>
      <c r="M91" s="92">
        <v>8</v>
      </c>
      <c r="N91" s="92">
        <v>9</v>
      </c>
      <c r="O91" s="92">
        <v>9</v>
      </c>
      <c r="P91" s="92">
        <v>9</v>
      </c>
      <c r="Q91" s="92">
        <v>9</v>
      </c>
      <c r="R91" s="92">
        <v>9</v>
      </c>
      <c r="S91" s="92">
        <v>5</v>
      </c>
      <c r="T91" s="92">
        <v>9</v>
      </c>
      <c r="U91" s="92">
        <v>9</v>
      </c>
      <c r="V91" s="92">
        <v>9</v>
      </c>
      <c r="W91" s="92">
        <v>9</v>
      </c>
      <c r="X91" s="92">
        <v>9</v>
      </c>
      <c r="Y91" s="92"/>
      <c r="Z91" s="92">
        <f>COUNTIF(E91:X91, "&lt;7")</f>
        <v>3</v>
      </c>
      <c r="AA91" s="93">
        <f t="shared" si="1"/>
        <v>15</v>
      </c>
    </row>
    <row r="92" spans="1:27" x14ac:dyDescent="0.2">
      <c r="A92" s="91">
        <v>88</v>
      </c>
      <c r="B92" s="92" t="s">
        <v>160</v>
      </c>
      <c r="C92" s="92" t="s">
        <v>856</v>
      </c>
      <c r="D92" s="92" t="s">
        <v>161</v>
      </c>
      <c r="E92" s="92">
        <v>6</v>
      </c>
      <c r="F92" s="92">
        <v>9</v>
      </c>
      <c r="G92" s="92">
        <v>9</v>
      </c>
      <c r="H92" s="92">
        <v>9</v>
      </c>
      <c r="I92" s="92">
        <v>9</v>
      </c>
      <c r="J92" s="92">
        <v>5</v>
      </c>
      <c r="K92" s="92">
        <v>6</v>
      </c>
      <c r="L92" s="92">
        <v>2</v>
      </c>
      <c r="M92" s="92">
        <v>8</v>
      </c>
      <c r="N92" s="92">
        <v>9</v>
      </c>
      <c r="O92" s="92">
        <v>9</v>
      </c>
      <c r="P92" s="92">
        <v>9</v>
      </c>
      <c r="Q92" s="92">
        <v>9</v>
      </c>
      <c r="R92" s="92">
        <v>9</v>
      </c>
      <c r="S92" s="92">
        <v>2</v>
      </c>
      <c r="T92" s="92">
        <v>7</v>
      </c>
      <c r="U92" s="92">
        <v>8</v>
      </c>
      <c r="V92" s="92">
        <v>9</v>
      </c>
      <c r="W92" s="92">
        <v>9</v>
      </c>
      <c r="X92" s="92">
        <v>8</v>
      </c>
      <c r="Y92" s="92"/>
      <c r="Z92" s="92">
        <f>COUNTIF(E92:X92, "&lt;7")</f>
        <v>5</v>
      </c>
      <c r="AA92" s="93">
        <f t="shared" si="1"/>
        <v>25</v>
      </c>
    </row>
    <row r="93" spans="1:27" x14ac:dyDescent="0.2">
      <c r="A93" s="91">
        <v>89</v>
      </c>
      <c r="B93" s="92" t="s">
        <v>162</v>
      </c>
      <c r="C93" s="92" t="s">
        <v>857</v>
      </c>
      <c r="D93" s="92" t="s">
        <v>163</v>
      </c>
      <c r="E93" s="92">
        <v>8</v>
      </c>
      <c r="F93" s="92">
        <v>9</v>
      </c>
      <c r="G93" s="92">
        <v>9</v>
      </c>
      <c r="H93" s="92">
        <v>9</v>
      </c>
      <c r="I93" s="92">
        <v>9</v>
      </c>
      <c r="J93" s="92">
        <v>6</v>
      </c>
      <c r="K93" s="92">
        <v>8</v>
      </c>
      <c r="L93" s="92">
        <v>8</v>
      </c>
      <c r="M93" s="92">
        <v>9</v>
      </c>
      <c r="N93" s="92">
        <v>9</v>
      </c>
      <c r="O93" s="92">
        <v>9</v>
      </c>
      <c r="P93" s="92">
        <v>8</v>
      </c>
      <c r="Q93" s="92">
        <v>9</v>
      </c>
      <c r="R93" s="92">
        <v>9</v>
      </c>
      <c r="S93" s="92">
        <v>9</v>
      </c>
      <c r="T93" s="92">
        <v>9</v>
      </c>
      <c r="U93" s="92">
        <v>9</v>
      </c>
      <c r="V93" s="92">
        <v>9</v>
      </c>
      <c r="W93" s="92">
        <v>9</v>
      </c>
      <c r="X93" s="92">
        <v>9</v>
      </c>
      <c r="Y93" s="92"/>
      <c r="Z93" s="92">
        <f>COUNTIF(E93:X93, "&lt;7")</f>
        <v>1</v>
      </c>
      <c r="AA93" s="93">
        <f t="shared" si="1"/>
        <v>5</v>
      </c>
    </row>
    <row r="94" spans="1:27" x14ac:dyDescent="0.2">
      <c r="A94" s="91">
        <v>90</v>
      </c>
      <c r="B94" s="92" t="s">
        <v>164</v>
      </c>
      <c r="C94" s="92" t="s">
        <v>858</v>
      </c>
      <c r="D94" s="92" t="s">
        <v>165</v>
      </c>
      <c r="E94" s="92">
        <v>7</v>
      </c>
      <c r="F94" s="92">
        <v>9</v>
      </c>
      <c r="G94" s="92">
        <v>8</v>
      </c>
      <c r="H94" s="92">
        <v>9</v>
      </c>
      <c r="I94" s="92">
        <v>9</v>
      </c>
      <c r="J94" s="92">
        <v>9</v>
      </c>
      <c r="K94" s="92">
        <v>9</v>
      </c>
      <c r="L94" s="92">
        <v>8</v>
      </c>
      <c r="M94" s="92">
        <v>9</v>
      </c>
      <c r="N94" s="92">
        <v>9</v>
      </c>
      <c r="O94" s="92">
        <v>9</v>
      </c>
      <c r="P94" s="92">
        <v>9</v>
      </c>
      <c r="Q94" s="92">
        <v>9</v>
      </c>
      <c r="R94" s="92">
        <v>9</v>
      </c>
      <c r="S94" s="92">
        <v>9</v>
      </c>
      <c r="T94" s="92">
        <v>9</v>
      </c>
      <c r="U94" s="92">
        <v>9</v>
      </c>
      <c r="V94" s="92">
        <v>9</v>
      </c>
      <c r="W94" s="92">
        <v>9</v>
      </c>
      <c r="X94" s="92">
        <v>9</v>
      </c>
      <c r="Y94" s="92"/>
      <c r="Z94" s="92">
        <f>COUNTIF(E94:X94, "&lt;7")</f>
        <v>0</v>
      </c>
      <c r="AA94" s="93">
        <f t="shared" si="1"/>
        <v>0</v>
      </c>
    </row>
    <row r="95" spans="1:27" x14ac:dyDescent="0.2">
      <c r="A95" s="91">
        <v>91</v>
      </c>
      <c r="B95" s="92" t="s">
        <v>166</v>
      </c>
      <c r="C95" s="92" t="s">
        <v>859</v>
      </c>
      <c r="D95" s="92" t="s">
        <v>167</v>
      </c>
      <c r="E95" s="92">
        <v>8</v>
      </c>
      <c r="F95" s="92">
        <v>9</v>
      </c>
      <c r="G95" s="92">
        <v>9</v>
      </c>
      <c r="H95" s="92">
        <v>9</v>
      </c>
      <c r="I95" s="92">
        <v>9</v>
      </c>
      <c r="J95" s="92">
        <v>2</v>
      </c>
      <c r="K95" s="92">
        <v>9</v>
      </c>
      <c r="L95" s="92">
        <v>8</v>
      </c>
      <c r="M95" s="92">
        <v>9</v>
      </c>
      <c r="N95" s="92">
        <v>9</v>
      </c>
      <c r="O95" s="92">
        <v>9</v>
      </c>
      <c r="P95" s="92">
        <v>9</v>
      </c>
      <c r="Q95" s="92">
        <v>9</v>
      </c>
      <c r="R95" s="92">
        <v>9</v>
      </c>
      <c r="S95" s="92">
        <v>4</v>
      </c>
      <c r="T95" s="92">
        <v>9</v>
      </c>
      <c r="U95" s="92">
        <v>9</v>
      </c>
      <c r="V95" s="92">
        <v>9</v>
      </c>
      <c r="W95" s="92">
        <v>9</v>
      </c>
      <c r="X95" s="92">
        <v>9</v>
      </c>
      <c r="Y95" s="92"/>
      <c r="Z95" s="92">
        <f>COUNTIF(E95:X95, "&lt;7")</f>
        <v>2</v>
      </c>
      <c r="AA95" s="93">
        <f t="shared" si="1"/>
        <v>10</v>
      </c>
    </row>
    <row r="96" spans="1:27" x14ac:dyDescent="0.2">
      <c r="A96" s="91">
        <v>92</v>
      </c>
      <c r="B96" s="92" t="s">
        <v>168</v>
      </c>
      <c r="C96" s="92" t="s">
        <v>860</v>
      </c>
      <c r="D96" s="92">
        <v>3297</v>
      </c>
      <c r="E96" s="92">
        <v>7</v>
      </c>
      <c r="F96" s="92">
        <v>9</v>
      </c>
      <c r="G96" s="92">
        <v>9</v>
      </c>
      <c r="H96" s="92">
        <v>7</v>
      </c>
      <c r="I96" s="92">
        <v>9</v>
      </c>
      <c r="J96" s="92">
        <v>6</v>
      </c>
      <c r="K96" s="92">
        <v>9</v>
      </c>
      <c r="L96" s="92">
        <v>8</v>
      </c>
      <c r="M96" s="92">
        <v>7</v>
      </c>
      <c r="N96" s="92">
        <v>8</v>
      </c>
      <c r="O96" s="92">
        <v>6</v>
      </c>
      <c r="P96" s="92">
        <v>8</v>
      </c>
      <c r="Q96" s="92">
        <v>8</v>
      </c>
      <c r="R96" s="92">
        <v>6</v>
      </c>
      <c r="S96" s="92">
        <v>7</v>
      </c>
      <c r="T96" s="92">
        <v>9</v>
      </c>
      <c r="U96" s="92">
        <v>9</v>
      </c>
      <c r="V96" s="92">
        <v>9</v>
      </c>
      <c r="W96" s="92">
        <v>9</v>
      </c>
      <c r="X96" s="92">
        <v>8</v>
      </c>
      <c r="Y96" s="92"/>
      <c r="Z96" s="92">
        <f>COUNTIF(E96:X96, "&lt;7")</f>
        <v>3</v>
      </c>
      <c r="AA96" s="93">
        <f t="shared" si="1"/>
        <v>15</v>
      </c>
    </row>
    <row r="97" spans="1:27" x14ac:dyDescent="0.2">
      <c r="A97" s="91">
        <v>93</v>
      </c>
      <c r="B97" s="92" t="s">
        <v>169</v>
      </c>
      <c r="C97" s="92" t="s">
        <v>861</v>
      </c>
      <c r="D97" s="92"/>
      <c r="E97" s="92">
        <v>7</v>
      </c>
      <c r="F97" s="92">
        <v>9</v>
      </c>
      <c r="G97" s="92">
        <v>8</v>
      </c>
      <c r="H97" s="92">
        <v>8</v>
      </c>
      <c r="I97" s="92">
        <v>9</v>
      </c>
      <c r="J97" s="92">
        <v>1</v>
      </c>
      <c r="K97" s="92">
        <v>2</v>
      </c>
      <c r="L97" s="92">
        <v>2</v>
      </c>
      <c r="M97" s="92">
        <v>2</v>
      </c>
      <c r="N97" s="92">
        <v>9</v>
      </c>
      <c r="O97" s="92">
        <v>6</v>
      </c>
      <c r="P97" s="92">
        <v>8</v>
      </c>
      <c r="Q97" s="92">
        <v>7</v>
      </c>
      <c r="R97" s="92">
        <v>6</v>
      </c>
      <c r="S97" s="92">
        <v>1</v>
      </c>
      <c r="T97" s="92">
        <v>9</v>
      </c>
      <c r="U97" s="92">
        <v>9</v>
      </c>
      <c r="V97" s="92">
        <v>9</v>
      </c>
      <c r="W97" s="92">
        <v>8</v>
      </c>
      <c r="X97" s="92">
        <v>9</v>
      </c>
      <c r="Y97" s="92"/>
      <c r="Z97" s="92">
        <f>COUNTIF(E97:X97, "&lt;7")</f>
        <v>7</v>
      </c>
      <c r="AA97" s="93">
        <f t="shared" si="1"/>
        <v>35</v>
      </c>
    </row>
    <row r="98" spans="1:27" x14ac:dyDescent="0.2">
      <c r="A98" s="91">
        <v>94</v>
      </c>
      <c r="B98" s="92" t="s">
        <v>170</v>
      </c>
      <c r="C98" s="92" t="s">
        <v>862</v>
      </c>
      <c r="D98" s="92"/>
      <c r="E98" s="92">
        <v>8</v>
      </c>
      <c r="F98" s="92">
        <v>9</v>
      </c>
      <c r="G98" s="92">
        <v>8</v>
      </c>
      <c r="H98" s="92">
        <v>9</v>
      </c>
      <c r="I98" s="92">
        <v>9</v>
      </c>
      <c r="J98" s="92">
        <v>1</v>
      </c>
      <c r="K98" s="92">
        <v>8</v>
      </c>
      <c r="L98" s="92">
        <v>8</v>
      </c>
      <c r="M98" s="92">
        <v>8</v>
      </c>
      <c r="N98" s="92">
        <v>9</v>
      </c>
      <c r="O98" s="92">
        <v>6</v>
      </c>
      <c r="P98" s="92">
        <v>9</v>
      </c>
      <c r="Q98" s="92">
        <v>9</v>
      </c>
      <c r="R98" s="92">
        <v>8</v>
      </c>
      <c r="S98" s="92">
        <v>8</v>
      </c>
      <c r="T98" s="92">
        <v>9</v>
      </c>
      <c r="U98" s="92">
        <v>9</v>
      </c>
      <c r="V98" s="92">
        <v>8</v>
      </c>
      <c r="W98" s="92">
        <v>8</v>
      </c>
      <c r="X98" s="92">
        <v>9</v>
      </c>
      <c r="Y98" s="92"/>
      <c r="Z98" s="92">
        <f>COUNTIF(E98:X98, "&lt;7")</f>
        <v>2</v>
      </c>
      <c r="AA98" s="93">
        <f t="shared" si="1"/>
        <v>10</v>
      </c>
    </row>
    <row r="99" spans="1:27" x14ac:dyDescent="0.2">
      <c r="A99" s="91">
        <v>95</v>
      </c>
      <c r="B99" s="92" t="s">
        <v>171</v>
      </c>
      <c r="C99" s="92" t="s">
        <v>863</v>
      </c>
      <c r="D99" s="92" t="s">
        <v>172</v>
      </c>
      <c r="E99" s="92">
        <v>8</v>
      </c>
      <c r="F99" s="92">
        <v>9</v>
      </c>
      <c r="G99" s="92">
        <v>8</v>
      </c>
      <c r="H99" s="92">
        <v>9</v>
      </c>
      <c r="I99" s="92">
        <v>9</v>
      </c>
      <c r="J99" s="92">
        <v>1</v>
      </c>
      <c r="K99" s="92">
        <v>9</v>
      </c>
      <c r="L99" s="92">
        <v>9</v>
      </c>
      <c r="M99" s="92">
        <v>9</v>
      </c>
      <c r="N99" s="92">
        <v>9</v>
      </c>
      <c r="O99" s="92">
        <v>9</v>
      </c>
      <c r="P99" s="92">
        <v>9</v>
      </c>
      <c r="Q99" s="92">
        <v>9</v>
      </c>
      <c r="R99" s="92">
        <v>9</v>
      </c>
      <c r="S99" s="92">
        <v>7</v>
      </c>
      <c r="T99" s="92">
        <v>9</v>
      </c>
      <c r="U99" s="92">
        <v>9</v>
      </c>
      <c r="V99" s="92">
        <v>9</v>
      </c>
      <c r="W99" s="92">
        <v>9</v>
      </c>
      <c r="X99" s="92">
        <v>9</v>
      </c>
      <c r="Y99" s="92"/>
      <c r="Z99" s="92">
        <f>COUNTIF(E99:X99, "&lt;7")</f>
        <v>1</v>
      </c>
      <c r="AA99" s="93">
        <f t="shared" si="1"/>
        <v>5</v>
      </c>
    </row>
    <row r="100" spans="1:27" x14ac:dyDescent="0.2">
      <c r="A100" s="91">
        <v>96</v>
      </c>
      <c r="B100" s="92" t="s">
        <v>173</v>
      </c>
      <c r="C100" s="92" t="s">
        <v>864</v>
      </c>
      <c r="D100" s="92" t="s">
        <v>174</v>
      </c>
      <c r="E100" s="92">
        <v>8</v>
      </c>
      <c r="F100" s="92">
        <v>9</v>
      </c>
      <c r="G100" s="92">
        <v>8</v>
      </c>
      <c r="H100" s="92">
        <v>9</v>
      </c>
      <c r="I100" s="92">
        <v>9</v>
      </c>
      <c r="J100" s="92">
        <v>1</v>
      </c>
      <c r="K100" s="92">
        <v>9</v>
      </c>
      <c r="L100" s="92">
        <v>9</v>
      </c>
      <c r="M100" s="92">
        <v>9</v>
      </c>
      <c r="N100" s="92">
        <v>9</v>
      </c>
      <c r="O100" s="92">
        <v>9</v>
      </c>
      <c r="P100" s="92">
        <v>9</v>
      </c>
      <c r="Q100" s="92">
        <v>9</v>
      </c>
      <c r="R100" s="92">
        <v>9</v>
      </c>
      <c r="S100" s="92">
        <v>6</v>
      </c>
      <c r="T100" s="92">
        <v>9</v>
      </c>
      <c r="U100" s="92">
        <v>9</v>
      </c>
      <c r="V100" s="92">
        <v>9</v>
      </c>
      <c r="W100" s="92">
        <v>9</v>
      </c>
      <c r="X100" s="92">
        <v>9</v>
      </c>
      <c r="Y100" s="92"/>
      <c r="Z100" s="92">
        <f>COUNTIF(E100:X100, "&lt;7")</f>
        <v>2</v>
      </c>
      <c r="AA100" s="93">
        <f t="shared" si="1"/>
        <v>10</v>
      </c>
    </row>
    <row r="101" spans="1:27" x14ac:dyDescent="0.2">
      <c r="A101" s="91">
        <v>97</v>
      </c>
      <c r="B101" s="92" t="s">
        <v>175</v>
      </c>
      <c r="C101" s="92" t="s">
        <v>865</v>
      </c>
      <c r="D101" s="92" t="s">
        <v>176</v>
      </c>
      <c r="E101" s="92">
        <v>7</v>
      </c>
      <c r="F101" s="92">
        <v>9</v>
      </c>
      <c r="G101" s="92">
        <v>8</v>
      </c>
      <c r="H101" s="92">
        <v>7</v>
      </c>
      <c r="I101" s="92">
        <v>9</v>
      </c>
      <c r="J101" s="92">
        <v>5</v>
      </c>
      <c r="K101" s="92">
        <v>9</v>
      </c>
      <c r="L101" s="92">
        <v>9</v>
      </c>
      <c r="M101" s="92">
        <v>9</v>
      </c>
      <c r="N101" s="92">
        <v>9</v>
      </c>
      <c r="O101" s="92">
        <v>8</v>
      </c>
      <c r="P101" s="92">
        <v>8</v>
      </c>
      <c r="Q101" s="92">
        <v>9</v>
      </c>
      <c r="R101" s="92">
        <v>8</v>
      </c>
      <c r="S101" s="92">
        <v>5</v>
      </c>
      <c r="T101" s="92">
        <v>9</v>
      </c>
      <c r="U101" s="92">
        <v>9</v>
      </c>
      <c r="V101" s="92">
        <v>8</v>
      </c>
      <c r="W101" s="92">
        <v>9</v>
      </c>
      <c r="X101" s="92">
        <v>9</v>
      </c>
      <c r="Y101" s="92"/>
      <c r="Z101" s="92">
        <f>COUNTIF(E101:X101, "&lt;7")</f>
        <v>2</v>
      </c>
      <c r="AA101" s="93">
        <f t="shared" si="1"/>
        <v>10</v>
      </c>
    </row>
    <row r="102" spans="1:27" x14ac:dyDescent="0.2">
      <c r="A102" s="91">
        <v>98</v>
      </c>
      <c r="B102" s="92" t="s">
        <v>177</v>
      </c>
      <c r="C102" s="92" t="s">
        <v>866</v>
      </c>
      <c r="D102" s="92" t="s">
        <v>178</v>
      </c>
      <c r="E102" s="92">
        <v>8</v>
      </c>
      <c r="F102" s="92">
        <v>9</v>
      </c>
      <c r="G102" s="92">
        <v>9</v>
      </c>
      <c r="H102" s="92">
        <v>9</v>
      </c>
      <c r="I102" s="92">
        <v>9</v>
      </c>
      <c r="J102" s="92">
        <v>8</v>
      </c>
      <c r="K102" s="92">
        <v>9</v>
      </c>
      <c r="L102" s="92">
        <v>6</v>
      </c>
      <c r="M102" s="92">
        <v>9</v>
      </c>
      <c r="N102" s="92">
        <v>9</v>
      </c>
      <c r="O102" s="92">
        <v>9</v>
      </c>
      <c r="P102" s="92">
        <v>9</v>
      </c>
      <c r="Q102" s="92">
        <v>9</v>
      </c>
      <c r="R102" s="92">
        <v>9</v>
      </c>
      <c r="S102" s="92">
        <v>8</v>
      </c>
      <c r="T102" s="92">
        <v>9</v>
      </c>
      <c r="U102" s="92">
        <v>9</v>
      </c>
      <c r="V102" s="92">
        <v>9</v>
      </c>
      <c r="W102" s="92">
        <v>9</v>
      </c>
      <c r="X102" s="92">
        <v>9</v>
      </c>
      <c r="Y102" s="92"/>
      <c r="Z102" s="92">
        <f>COUNTIF(E102:X102, "&lt;7")</f>
        <v>1</v>
      </c>
      <c r="AA102" s="93">
        <f t="shared" si="1"/>
        <v>5</v>
      </c>
    </row>
    <row r="103" spans="1:27" x14ac:dyDescent="0.2">
      <c r="A103" s="91">
        <v>99</v>
      </c>
      <c r="B103" s="92" t="s">
        <v>179</v>
      </c>
      <c r="C103" s="92" t="s">
        <v>867</v>
      </c>
      <c r="D103" s="92" t="s">
        <v>180</v>
      </c>
      <c r="E103" s="92">
        <v>8</v>
      </c>
      <c r="F103" s="92">
        <v>9</v>
      </c>
      <c r="G103" s="92">
        <v>6</v>
      </c>
      <c r="H103" s="92">
        <v>7</v>
      </c>
      <c r="I103" s="92">
        <v>9</v>
      </c>
      <c r="J103" s="92">
        <v>5</v>
      </c>
      <c r="K103" s="92">
        <v>9</v>
      </c>
      <c r="L103" s="92">
        <v>9</v>
      </c>
      <c r="M103" s="92">
        <v>9</v>
      </c>
      <c r="N103" s="92">
        <v>9</v>
      </c>
      <c r="O103" s="92">
        <v>9</v>
      </c>
      <c r="P103" s="92">
        <v>8</v>
      </c>
      <c r="Q103" s="92">
        <v>9</v>
      </c>
      <c r="R103" s="92">
        <v>9</v>
      </c>
      <c r="S103" s="92">
        <v>3</v>
      </c>
      <c r="T103" s="92">
        <v>9</v>
      </c>
      <c r="U103" s="92">
        <v>9</v>
      </c>
      <c r="V103" s="92">
        <v>9</v>
      </c>
      <c r="W103" s="92">
        <v>9</v>
      </c>
      <c r="X103" s="92">
        <v>9</v>
      </c>
      <c r="Y103" s="92"/>
      <c r="Z103" s="92">
        <f>COUNTIF(E103:X103, "&lt;7")</f>
        <v>3</v>
      </c>
      <c r="AA103" s="93">
        <f t="shared" si="1"/>
        <v>15</v>
      </c>
    </row>
    <row r="104" spans="1:27" x14ac:dyDescent="0.2">
      <c r="A104" s="91">
        <v>100</v>
      </c>
      <c r="B104" s="92" t="s">
        <v>181</v>
      </c>
      <c r="C104" s="92" t="s">
        <v>868</v>
      </c>
      <c r="D104" s="92" t="s">
        <v>182</v>
      </c>
      <c r="E104" s="92">
        <v>8</v>
      </c>
      <c r="F104" s="92">
        <v>9</v>
      </c>
      <c r="G104" s="92">
        <v>8</v>
      </c>
      <c r="H104" s="92">
        <v>9</v>
      </c>
      <c r="I104" s="92">
        <v>9</v>
      </c>
      <c r="J104" s="92">
        <v>4</v>
      </c>
      <c r="K104" s="92">
        <v>9</v>
      </c>
      <c r="L104" s="92">
        <v>9</v>
      </c>
      <c r="M104" s="92">
        <v>9</v>
      </c>
      <c r="N104" s="92">
        <v>9</v>
      </c>
      <c r="O104" s="92">
        <v>9</v>
      </c>
      <c r="P104" s="92">
        <v>8</v>
      </c>
      <c r="Q104" s="92">
        <v>9</v>
      </c>
      <c r="R104" s="92">
        <v>9</v>
      </c>
      <c r="S104" s="92">
        <v>3</v>
      </c>
      <c r="T104" s="92">
        <v>9</v>
      </c>
      <c r="U104" s="92">
        <v>9</v>
      </c>
      <c r="V104" s="92">
        <v>9</v>
      </c>
      <c r="W104" s="92">
        <v>9</v>
      </c>
      <c r="X104" s="92">
        <v>9</v>
      </c>
      <c r="Y104" s="92"/>
      <c r="Z104" s="92">
        <f>COUNTIF(E104:X104, "&lt;7")</f>
        <v>2</v>
      </c>
      <c r="AA104" s="93">
        <f t="shared" si="1"/>
        <v>10</v>
      </c>
    </row>
    <row r="105" spans="1:27" x14ac:dyDescent="0.2">
      <c r="A105" s="91">
        <v>101</v>
      </c>
      <c r="B105" s="92" t="s">
        <v>183</v>
      </c>
      <c r="C105" s="92" t="s">
        <v>869</v>
      </c>
      <c r="D105" s="92" t="s">
        <v>184</v>
      </c>
      <c r="E105" s="92">
        <v>8</v>
      </c>
      <c r="F105" s="92">
        <v>9</v>
      </c>
      <c r="G105" s="92">
        <v>9</v>
      </c>
      <c r="H105" s="92">
        <v>8</v>
      </c>
      <c r="I105" s="92">
        <v>9</v>
      </c>
      <c r="J105" s="92">
        <v>2</v>
      </c>
      <c r="K105" s="92">
        <v>9</v>
      </c>
      <c r="L105" s="92">
        <v>8</v>
      </c>
      <c r="M105" s="92">
        <v>9</v>
      </c>
      <c r="N105" s="92">
        <v>9</v>
      </c>
      <c r="O105" s="92">
        <v>9</v>
      </c>
      <c r="P105" s="92">
        <v>8</v>
      </c>
      <c r="Q105" s="92">
        <v>9</v>
      </c>
      <c r="R105" s="92">
        <v>9</v>
      </c>
      <c r="S105" s="92">
        <v>7</v>
      </c>
      <c r="T105" s="92">
        <v>9</v>
      </c>
      <c r="U105" s="92">
        <v>9</v>
      </c>
      <c r="V105" s="92">
        <v>9</v>
      </c>
      <c r="W105" s="92">
        <v>9</v>
      </c>
      <c r="X105" s="92">
        <v>9</v>
      </c>
      <c r="Y105" s="92"/>
      <c r="Z105" s="92">
        <f>COUNTIF(E105:X105, "&lt;7")</f>
        <v>1</v>
      </c>
      <c r="AA105" s="93">
        <f t="shared" si="1"/>
        <v>5</v>
      </c>
    </row>
    <row r="106" spans="1:27" x14ac:dyDescent="0.2">
      <c r="A106" s="91">
        <v>102</v>
      </c>
      <c r="B106" s="92" t="s">
        <v>185</v>
      </c>
      <c r="C106" s="92" t="s">
        <v>870</v>
      </c>
      <c r="D106" s="92" t="s">
        <v>186</v>
      </c>
      <c r="E106" s="92">
        <v>8</v>
      </c>
      <c r="F106" s="92">
        <v>9</v>
      </c>
      <c r="G106" s="92">
        <v>7</v>
      </c>
      <c r="H106" s="92">
        <v>9</v>
      </c>
      <c r="I106" s="92">
        <v>9</v>
      </c>
      <c r="J106" s="92">
        <v>4</v>
      </c>
      <c r="K106" s="92">
        <v>8</v>
      </c>
      <c r="L106" s="92">
        <v>5</v>
      </c>
      <c r="M106" s="92">
        <v>9</v>
      </c>
      <c r="N106" s="92">
        <v>9</v>
      </c>
      <c r="O106" s="92">
        <v>8</v>
      </c>
      <c r="P106" s="92">
        <v>8</v>
      </c>
      <c r="Q106" s="92">
        <v>8</v>
      </c>
      <c r="R106" s="92">
        <v>9</v>
      </c>
      <c r="S106" s="92">
        <v>6</v>
      </c>
      <c r="T106" s="92">
        <v>9</v>
      </c>
      <c r="U106" s="92">
        <v>9</v>
      </c>
      <c r="V106" s="92">
        <v>8</v>
      </c>
      <c r="W106" s="92">
        <v>8</v>
      </c>
      <c r="X106" s="92">
        <v>9</v>
      </c>
      <c r="Y106" s="92"/>
      <c r="Z106" s="92">
        <f>COUNTIF(E106:X106, "&lt;7")</f>
        <v>3</v>
      </c>
      <c r="AA106" s="93">
        <f t="shared" si="1"/>
        <v>15</v>
      </c>
    </row>
    <row r="107" spans="1:27" x14ac:dyDescent="0.2">
      <c r="A107" s="91">
        <v>103</v>
      </c>
      <c r="B107" s="92" t="s">
        <v>187</v>
      </c>
      <c r="C107" s="92" t="s">
        <v>871</v>
      </c>
      <c r="D107" s="92" t="s">
        <v>188</v>
      </c>
      <c r="E107" s="92">
        <v>8</v>
      </c>
      <c r="F107" s="92">
        <v>9</v>
      </c>
      <c r="G107" s="92">
        <v>8</v>
      </c>
      <c r="H107" s="92">
        <v>8</v>
      </c>
      <c r="I107" s="92">
        <v>9</v>
      </c>
      <c r="J107" s="92">
        <v>2</v>
      </c>
      <c r="K107" s="92">
        <v>3</v>
      </c>
      <c r="L107" s="92">
        <v>2</v>
      </c>
      <c r="M107" s="92">
        <v>9</v>
      </c>
      <c r="N107" s="92">
        <v>9</v>
      </c>
      <c r="O107" s="92">
        <v>2</v>
      </c>
      <c r="P107" s="92">
        <v>8</v>
      </c>
      <c r="Q107" s="92">
        <v>9</v>
      </c>
      <c r="R107" s="92">
        <v>9</v>
      </c>
      <c r="S107" s="92">
        <v>3</v>
      </c>
      <c r="T107" s="92">
        <v>2</v>
      </c>
      <c r="U107" s="92">
        <v>9</v>
      </c>
      <c r="V107" s="92">
        <v>8</v>
      </c>
      <c r="W107" s="92">
        <v>9</v>
      </c>
      <c r="X107" s="92">
        <v>9</v>
      </c>
      <c r="Y107" s="92"/>
      <c r="Z107" s="92">
        <f>COUNTIF(E107:X107, "&lt;7")</f>
        <v>6</v>
      </c>
      <c r="AA107" s="93">
        <f t="shared" si="1"/>
        <v>30</v>
      </c>
    </row>
    <row r="108" spans="1:27" x14ac:dyDescent="0.2">
      <c r="A108" s="95">
        <v>104</v>
      </c>
      <c r="B108" s="96" t="s">
        <v>189</v>
      </c>
      <c r="C108" s="96" t="s">
        <v>872</v>
      </c>
      <c r="D108" s="96" t="s">
        <v>190</v>
      </c>
      <c r="E108" s="96">
        <v>2</v>
      </c>
      <c r="F108" s="96">
        <v>3</v>
      </c>
      <c r="G108" s="96">
        <v>3</v>
      </c>
      <c r="H108" s="96">
        <v>3</v>
      </c>
      <c r="I108" s="96">
        <v>3</v>
      </c>
      <c r="J108" s="96">
        <v>4</v>
      </c>
      <c r="K108" s="96">
        <v>6</v>
      </c>
      <c r="L108" s="96">
        <v>4</v>
      </c>
      <c r="M108" s="96">
        <v>3</v>
      </c>
      <c r="N108" s="96">
        <v>3</v>
      </c>
      <c r="O108" s="96">
        <v>3</v>
      </c>
      <c r="P108" s="96">
        <v>5</v>
      </c>
      <c r="Q108" s="96">
        <v>4</v>
      </c>
      <c r="R108" s="96">
        <v>3</v>
      </c>
      <c r="S108" s="96">
        <v>5</v>
      </c>
      <c r="T108" s="96">
        <v>6</v>
      </c>
      <c r="U108" s="96">
        <v>5</v>
      </c>
      <c r="V108" s="96">
        <v>4</v>
      </c>
      <c r="W108" s="96">
        <v>3</v>
      </c>
      <c r="X108" s="96">
        <v>3</v>
      </c>
      <c r="Y108" s="96"/>
      <c r="Z108" s="96">
        <f>COUNTIF(E108:X108, "&lt;7")</f>
        <v>20</v>
      </c>
      <c r="AA108" s="97">
        <f t="shared" si="1"/>
        <v>100</v>
      </c>
    </row>
    <row r="109" spans="1:27" x14ac:dyDescent="0.2">
      <c r="A109" s="91">
        <v>105</v>
      </c>
      <c r="B109" s="92" t="s">
        <v>191</v>
      </c>
      <c r="C109" s="92" t="s">
        <v>873</v>
      </c>
      <c r="D109" s="92"/>
      <c r="E109" s="92">
        <v>9</v>
      </c>
      <c r="F109" s="92">
        <v>9</v>
      </c>
      <c r="G109" s="92">
        <v>9</v>
      </c>
      <c r="H109" s="92">
        <v>9</v>
      </c>
      <c r="I109" s="92">
        <v>9</v>
      </c>
      <c r="J109" s="92">
        <v>1</v>
      </c>
      <c r="K109" s="92">
        <v>4</v>
      </c>
      <c r="L109" s="92">
        <v>5</v>
      </c>
      <c r="M109" s="92">
        <v>9</v>
      </c>
      <c r="N109" s="92">
        <v>9</v>
      </c>
      <c r="O109" s="92">
        <v>8</v>
      </c>
      <c r="P109" s="92">
        <v>9</v>
      </c>
      <c r="Q109" s="92">
        <v>9</v>
      </c>
      <c r="R109" s="92">
        <v>9</v>
      </c>
      <c r="S109" s="92">
        <v>2</v>
      </c>
      <c r="T109" s="92">
        <v>9</v>
      </c>
      <c r="U109" s="92">
        <v>9</v>
      </c>
      <c r="V109" s="92">
        <v>9</v>
      </c>
      <c r="W109" s="92">
        <v>9</v>
      </c>
      <c r="X109" s="92">
        <v>9</v>
      </c>
      <c r="Y109" s="92"/>
      <c r="Z109" s="92">
        <f>COUNTIF(E109:X109, "&lt;7")</f>
        <v>4</v>
      </c>
      <c r="AA109" s="93">
        <f t="shared" si="1"/>
        <v>20</v>
      </c>
    </row>
    <row r="110" spans="1:27" x14ac:dyDescent="0.2">
      <c r="A110" s="91">
        <v>106</v>
      </c>
      <c r="B110" s="92" t="s">
        <v>192</v>
      </c>
      <c r="C110" s="92" t="s">
        <v>874</v>
      </c>
      <c r="D110" s="92" t="s">
        <v>193</v>
      </c>
      <c r="E110" s="92">
        <v>8</v>
      </c>
      <c r="F110" s="92">
        <v>9</v>
      </c>
      <c r="G110" s="92">
        <v>9</v>
      </c>
      <c r="H110" s="92">
        <v>9</v>
      </c>
      <c r="I110" s="92">
        <v>9</v>
      </c>
      <c r="J110" s="92">
        <v>1</v>
      </c>
      <c r="K110" s="92">
        <v>2</v>
      </c>
      <c r="L110" s="92">
        <v>2</v>
      </c>
      <c r="M110" s="92">
        <v>5</v>
      </c>
      <c r="N110" s="92">
        <v>9</v>
      </c>
      <c r="O110" s="92">
        <v>8</v>
      </c>
      <c r="P110" s="92">
        <v>8</v>
      </c>
      <c r="Q110" s="92">
        <v>9</v>
      </c>
      <c r="R110" s="92">
        <v>9</v>
      </c>
      <c r="S110" s="92">
        <v>1</v>
      </c>
      <c r="T110" s="92">
        <v>8</v>
      </c>
      <c r="U110" s="92">
        <v>9</v>
      </c>
      <c r="V110" s="92">
        <v>9</v>
      </c>
      <c r="W110" s="92">
        <v>9</v>
      </c>
      <c r="X110" s="92">
        <v>8</v>
      </c>
      <c r="Y110" s="92"/>
      <c r="Z110" s="92">
        <f>COUNTIF(E110:X110, "&lt;7")</f>
        <v>5</v>
      </c>
      <c r="AA110" s="93">
        <f t="shared" si="1"/>
        <v>25</v>
      </c>
    </row>
    <row r="111" spans="1:27" x14ac:dyDescent="0.2">
      <c r="A111" s="91">
        <v>107</v>
      </c>
      <c r="B111" s="92" t="s">
        <v>194</v>
      </c>
      <c r="C111" s="92" t="s">
        <v>875</v>
      </c>
      <c r="D111" s="92" t="s">
        <v>195</v>
      </c>
      <c r="E111" s="92">
        <v>8</v>
      </c>
      <c r="F111" s="92">
        <v>9</v>
      </c>
      <c r="G111" s="92">
        <v>9</v>
      </c>
      <c r="H111" s="92">
        <v>9</v>
      </c>
      <c r="I111" s="92">
        <v>9</v>
      </c>
      <c r="J111" s="92">
        <v>2</v>
      </c>
      <c r="K111" s="92">
        <v>9</v>
      </c>
      <c r="L111" s="92">
        <v>8</v>
      </c>
      <c r="M111" s="92">
        <v>9</v>
      </c>
      <c r="N111" s="92">
        <v>9</v>
      </c>
      <c r="O111" s="92">
        <v>9</v>
      </c>
      <c r="P111" s="92">
        <v>8</v>
      </c>
      <c r="Q111" s="92">
        <v>9</v>
      </c>
      <c r="R111" s="92">
        <v>9</v>
      </c>
      <c r="S111" s="92">
        <v>3</v>
      </c>
      <c r="T111" s="92">
        <v>9</v>
      </c>
      <c r="U111" s="92">
        <v>9</v>
      </c>
      <c r="V111" s="92">
        <v>9</v>
      </c>
      <c r="W111" s="92">
        <v>9</v>
      </c>
      <c r="X111" s="92">
        <v>9</v>
      </c>
      <c r="Y111" s="92"/>
      <c r="Z111" s="92">
        <f>COUNTIF(E111:X111, "&lt;7")</f>
        <v>2</v>
      </c>
      <c r="AA111" s="93">
        <f t="shared" si="1"/>
        <v>10</v>
      </c>
    </row>
    <row r="112" spans="1:27" x14ac:dyDescent="0.2">
      <c r="A112" s="91">
        <v>108</v>
      </c>
      <c r="B112" s="92" t="s">
        <v>196</v>
      </c>
      <c r="C112" s="92" t="s">
        <v>876</v>
      </c>
      <c r="D112" s="92" t="s">
        <v>197</v>
      </c>
      <c r="E112" s="92">
        <v>8</v>
      </c>
      <c r="F112" s="92">
        <v>9</v>
      </c>
      <c r="G112" s="92">
        <v>9</v>
      </c>
      <c r="H112" s="92">
        <v>9</v>
      </c>
      <c r="I112" s="92">
        <v>8</v>
      </c>
      <c r="J112" s="92">
        <v>7</v>
      </c>
      <c r="K112" s="92">
        <v>8</v>
      </c>
      <c r="L112" s="92">
        <v>8</v>
      </c>
      <c r="M112" s="92">
        <v>9</v>
      </c>
      <c r="N112" s="92">
        <v>9</v>
      </c>
      <c r="O112" s="92">
        <v>9</v>
      </c>
      <c r="P112" s="92">
        <v>8</v>
      </c>
      <c r="Q112" s="92">
        <v>9</v>
      </c>
      <c r="R112" s="92">
        <v>9</v>
      </c>
      <c r="S112" s="92">
        <v>7</v>
      </c>
      <c r="T112" s="92">
        <v>9</v>
      </c>
      <c r="U112" s="92">
        <v>9</v>
      </c>
      <c r="V112" s="92">
        <v>9</v>
      </c>
      <c r="W112" s="92">
        <v>9</v>
      </c>
      <c r="X112" s="92">
        <v>9</v>
      </c>
      <c r="Y112" s="92"/>
      <c r="Z112" s="92">
        <f>COUNTIF(E112:X112, "&lt;7")</f>
        <v>0</v>
      </c>
      <c r="AA112" s="93">
        <f t="shared" si="1"/>
        <v>0</v>
      </c>
    </row>
    <row r="113" spans="1:27" x14ac:dyDescent="0.2">
      <c r="A113" s="91">
        <v>109</v>
      </c>
      <c r="B113" s="92" t="s">
        <v>198</v>
      </c>
      <c r="C113" s="92" t="s">
        <v>877</v>
      </c>
      <c r="D113" s="92" t="s">
        <v>199</v>
      </c>
      <c r="E113" s="92">
        <v>8</v>
      </c>
      <c r="F113" s="92">
        <v>9</v>
      </c>
      <c r="G113" s="92">
        <v>9</v>
      </c>
      <c r="H113" s="92">
        <v>8</v>
      </c>
      <c r="I113" s="92">
        <v>9</v>
      </c>
      <c r="J113" s="92">
        <v>5</v>
      </c>
      <c r="K113" s="92">
        <v>9</v>
      </c>
      <c r="L113" s="92">
        <v>8</v>
      </c>
      <c r="M113" s="92">
        <v>9</v>
      </c>
      <c r="N113" s="92">
        <v>9</v>
      </c>
      <c r="O113" s="92">
        <v>9</v>
      </c>
      <c r="P113" s="92">
        <v>8</v>
      </c>
      <c r="Q113" s="92">
        <v>9</v>
      </c>
      <c r="R113" s="92">
        <v>9</v>
      </c>
      <c r="S113" s="92">
        <v>5</v>
      </c>
      <c r="T113" s="92">
        <v>9</v>
      </c>
      <c r="U113" s="92">
        <v>9</v>
      </c>
      <c r="V113" s="92">
        <v>9</v>
      </c>
      <c r="W113" s="92">
        <v>9</v>
      </c>
      <c r="X113" s="92">
        <v>9</v>
      </c>
      <c r="Y113" s="92"/>
      <c r="Z113" s="92">
        <f>COUNTIF(E113:X113, "&lt;7")</f>
        <v>2</v>
      </c>
      <c r="AA113" s="93">
        <f t="shared" si="1"/>
        <v>10</v>
      </c>
    </row>
    <row r="114" spans="1:27" x14ac:dyDescent="0.2">
      <c r="A114" s="91">
        <v>110</v>
      </c>
      <c r="B114" s="92" t="s">
        <v>200</v>
      </c>
      <c r="C114" s="92" t="s">
        <v>878</v>
      </c>
      <c r="D114" s="92" t="s">
        <v>201</v>
      </c>
      <c r="E114" s="92">
        <v>8</v>
      </c>
      <c r="F114" s="92">
        <v>9</v>
      </c>
      <c r="G114" s="92">
        <v>6</v>
      </c>
      <c r="H114" s="92">
        <v>8</v>
      </c>
      <c r="I114" s="92">
        <v>9</v>
      </c>
      <c r="J114" s="92">
        <v>2</v>
      </c>
      <c r="K114" s="92">
        <v>6</v>
      </c>
      <c r="L114" s="92">
        <v>5</v>
      </c>
      <c r="M114" s="92">
        <v>7</v>
      </c>
      <c r="N114" s="92">
        <v>9</v>
      </c>
      <c r="O114" s="92">
        <v>9</v>
      </c>
      <c r="P114" s="92">
        <v>9</v>
      </c>
      <c r="Q114" s="92">
        <v>9</v>
      </c>
      <c r="R114" s="92">
        <v>9</v>
      </c>
      <c r="S114" s="92">
        <v>3</v>
      </c>
      <c r="T114" s="92">
        <v>8</v>
      </c>
      <c r="U114" s="92">
        <v>9</v>
      </c>
      <c r="V114" s="92">
        <v>9</v>
      </c>
      <c r="W114" s="92">
        <v>8</v>
      </c>
      <c r="X114" s="92">
        <v>9</v>
      </c>
      <c r="Y114" s="92"/>
      <c r="Z114" s="92">
        <f>COUNTIF(E114:X114, "&lt;7")</f>
        <v>5</v>
      </c>
      <c r="AA114" s="93">
        <f t="shared" si="1"/>
        <v>25</v>
      </c>
    </row>
    <row r="115" spans="1:27" x14ac:dyDescent="0.2">
      <c r="A115" s="91">
        <v>111</v>
      </c>
      <c r="B115" s="92" t="s">
        <v>202</v>
      </c>
      <c r="C115" s="92" t="s">
        <v>879</v>
      </c>
      <c r="D115" s="92" t="s">
        <v>203</v>
      </c>
      <c r="E115" s="92">
        <v>7</v>
      </c>
      <c r="F115" s="92">
        <v>9</v>
      </c>
      <c r="G115" s="92">
        <v>6</v>
      </c>
      <c r="H115" s="92">
        <v>8</v>
      </c>
      <c r="I115" s="92">
        <v>9</v>
      </c>
      <c r="J115" s="92">
        <v>2</v>
      </c>
      <c r="K115" s="92">
        <v>5</v>
      </c>
      <c r="L115" s="92">
        <v>5</v>
      </c>
      <c r="M115" s="92">
        <v>7</v>
      </c>
      <c r="N115" s="92">
        <v>9</v>
      </c>
      <c r="O115" s="92">
        <v>7</v>
      </c>
      <c r="P115" s="92">
        <v>8</v>
      </c>
      <c r="Q115" s="92">
        <v>8</v>
      </c>
      <c r="R115" s="92">
        <v>8</v>
      </c>
      <c r="S115" s="92">
        <v>2</v>
      </c>
      <c r="T115" s="92">
        <v>6</v>
      </c>
      <c r="U115" s="92">
        <v>9</v>
      </c>
      <c r="V115" s="92">
        <v>7</v>
      </c>
      <c r="W115" s="92">
        <v>8</v>
      </c>
      <c r="X115" s="92">
        <v>9</v>
      </c>
      <c r="Y115" s="92"/>
      <c r="Z115" s="92">
        <f>COUNTIF(E115:X115, "&lt;7")</f>
        <v>6</v>
      </c>
      <c r="AA115" s="93">
        <f t="shared" si="1"/>
        <v>30</v>
      </c>
    </row>
    <row r="116" spans="1:27" x14ac:dyDescent="0.2">
      <c r="A116" s="91">
        <v>112</v>
      </c>
      <c r="B116" s="92" t="s">
        <v>204</v>
      </c>
      <c r="C116" s="92" t="s">
        <v>880</v>
      </c>
      <c r="D116" s="92" t="s">
        <v>205</v>
      </c>
      <c r="E116" s="92">
        <v>8</v>
      </c>
      <c r="F116" s="92">
        <v>9</v>
      </c>
      <c r="G116" s="92">
        <v>9</v>
      </c>
      <c r="H116" s="92">
        <v>9</v>
      </c>
      <c r="I116" s="92">
        <v>9</v>
      </c>
      <c r="J116" s="92">
        <v>2</v>
      </c>
      <c r="K116" s="92">
        <v>9</v>
      </c>
      <c r="L116" s="92">
        <v>9</v>
      </c>
      <c r="M116" s="92">
        <v>9</v>
      </c>
      <c r="N116" s="92">
        <v>9</v>
      </c>
      <c r="O116" s="92">
        <v>8</v>
      </c>
      <c r="P116" s="92">
        <v>9</v>
      </c>
      <c r="Q116" s="92">
        <v>9</v>
      </c>
      <c r="R116" s="92">
        <v>9</v>
      </c>
      <c r="S116" s="92">
        <v>4</v>
      </c>
      <c r="T116" s="92">
        <v>9</v>
      </c>
      <c r="U116" s="92">
        <v>9</v>
      </c>
      <c r="V116" s="92">
        <v>9</v>
      </c>
      <c r="W116" s="92">
        <v>9</v>
      </c>
      <c r="X116" s="92">
        <v>9</v>
      </c>
      <c r="Y116" s="92"/>
      <c r="Z116" s="92">
        <f>COUNTIF(E116:X116, "&lt;7")</f>
        <v>2</v>
      </c>
      <c r="AA116" s="93">
        <f t="shared" si="1"/>
        <v>10</v>
      </c>
    </row>
    <row r="117" spans="1:27" x14ac:dyDescent="0.2">
      <c r="A117" s="91">
        <v>113</v>
      </c>
      <c r="B117" s="92" t="s">
        <v>206</v>
      </c>
      <c r="C117" s="92" t="s">
        <v>881</v>
      </c>
      <c r="D117" s="92" t="s">
        <v>207</v>
      </c>
      <c r="E117" s="92">
        <v>8</v>
      </c>
      <c r="F117" s="92">
        <v>9</v>
      </c>
      <c r="G117" s="92">
        <v>9</v>
      </c>
      <c r="H117" s="92">
        <v>8</v>
      </c>
      <c r="I117" s="92">
        <v>9</v>
      </c>
      <c r="J117" s="92">
        <v>8</v>
      </c>
      <c r="K117" s="92">
        <v>9</v>
      </c>
      <c r="L117" s="92">
        <v>9</v>
      </c>
      <c r="M117" s="92">
        <v>9</v>
      </c>
      <c r="N117" s="92">
        <v>9</v>
      </c>
      <c r="O117" s="92">
        <v>9</v>
      </c>
      <c r="P117" s="92">
        <v>9</v>
      </c>
      <c r="Q117" s="92">
        <v>9</v>
      </c>
      <c r="R117" s="92">
        <v>9</v>
      </c>
      <c r="S117" s="92">
        <v>9</v>
      </c>
      <c r="T117" s="92">
        <v>9</v>
      </c>
      <c r="U117" s="92">
        <v>9</v>
      </c>
      <c r="V117" s="92">
        <v>9</v>
      </c>
      <c r="W117" s="92">
        <v>9</v>
      </c>
      <c r="X117" s="92">
        <v>9</v>
      </c>
      <c r="Y117" s="92"/>
      <c r="Z117" s="92">
        <f>COUNTIF(E117:X117, "&lt;7")</f>
        <v>0</v>
      </c>
      <c r="AA117" s="93">
        <f t="shared" si="1"/>
        <v>0</v>
      </c>
    </row>
    <row r="118" spans="1:27" x14ac:dyDescent="0.2">
      <c r="A118" s="91">
        <v>114</v>
      </c>
      <c r="B118" s="92" t="s">
        <v>208</v>
      </c>
      <c r="C118" s="92" t="s">
        <v>882</v>
      </c>
      <c r="D118" s="92" t="s">
        <v>209</v>
      </c>
      <c r="E118" s="92">
        <v>8</v>
      </c>
      <c r="F118" s="92">
        <v>9</v>
      </c>
      <c r="G118" s="92">
        <v>8</v>
      </c>
      <c r="H118" s="92">
        <v>8</v>
      </c>
      <c r="I118" s="92">
        <v>8</v>
      </c>
      <c r="J118" s="92">
        <v>2</v>
      </c>
      <c r="K118" s="92">
        <v>8</v>
      </c>
      <c r="L118" s="92">
        <v>8</v>
      </c>
      <c r="M118" s="92">
        <v>9</v>
      </c>
      <c r="N118" s="92">
        <v>9</v>
      </c>
      <c r="O118" s="92">
        <v>9</v>
      </c>
      <c r="P118" s="92">
        <v>8</v>
      </c>
      <c r="Q118" s="92">
        <v>9</v>
      </c>
      <c r="R118" s="92">
        <v>9</v>
      </c>
      <c r="S118" s="92">
        <v>8</v>
      </c>
      <c r="T118" s="92">
        <v>9</v>
      </c>
      <c r="U118" s="92">
        <v>9</v>
      </c>
      <c r="V118" s="92">
        <v>9</v>
      </c>
      <c r="W118" s="92">
        <v>9</v>
      </c>
      <c r="X118" s="92">
        <v>9</v>
      </c>
      <c r="Y118" s="92"/>
      <c r="Z118" s="92">
        <f>COUNTIF(E118:X118, "&lt;7")</f>
        <v>1</v>
      </c>
      <c r="AA118" s="93">
        <f t="shared" si="1"/>
        <v>5</v>
      </c>
    </row>
    <row r="119" spans="1:27" x14ac:dyDescent="0.2">
      <c r="A119" s="91">
        <v>115</v>
      </c>
      <c r="B119" s="92" t="s">
        <v>210</v>
      </c>
      <c r="C119" s="92" t="s">
        <v>883</v>
      </c>
      <c r="D119" s="92">
        <v>5410</v>
      </c>
      <c r="E119" s="92">
        <v>8</v>
      </c>
      <c r="F119" s="92">
        <v>9</v>
      </c>
      <c r="G119" s="92">
        <v>9</v>
      </c>
      <c r="H119" s="92">
        <v>9</v>
      </c>
      <c r="I119" s="92">
        <v>9</v>
      </c>
      <c r="J119" s="92">
        <v>2</v>
      </c>
      <c r="K119" s="92">
        <v>8</v>
      </c>
      <c r="L119" s="92">
        <v>8</v>
      </c>
      <c r="M119" s="92">
        <v>8</v>
      </c>
      <c r="N119" s="92">
        <v>9</v>
      </c>
      <c r="O119" s="92">
        <v>8</v>
      </c>
      <c r="P119" s="92">
        <v>9</v>
      </c>
      <c r="Q119" s="92">
        <v>9</v>
      </c>
      <c r="R119" s="92">
        <v>9</v>
      </c>
      <c r="S119" s="92">
        <v>2</v>
      </c>
      <c r="T119" s="92">
        <v>9</v>
      </c>
      <c r="U119" s="92">
        <v>9</v>
      </c>
      <c r="V119" s="92">
        <v>9</v>
      </c>
      <c r="W119" s="92">
        <v>9</v>
      </c>
      <c r="X119" s="92">
        <v>9</v>
      </c>
      <c r="Y119" s="92"/>
      <c r="Z119" s="92">
        <f>COUNTIF(E119:X119, "&lt;7")</f>
        <v>2</v>
      </c>
      <c r="AA119" s="93">
        <f t="shared" si="1"/>
        <v>10</v>
      </c>
    </row>
    <row r="120" spans="1:27" x14ac:dyDescent="0.2">
      <c r="A120" s="91">
        <v>116</v>
      </c>
      <c r="B120" s="92" t="s">
        <v>211</v>
      </c>
      <c r="C120" s="92" t="s">
        <v>884</v>
      </c>
      <c r="D120" s="92" t="s">
        <v>212</v>
      </c>
      <c r="E120" s="92">
        <v>8</v>
      </c>
      <c r="F120" s="92">
        <v>9</v>
      </c>
      <c r="G120" s="92">
        <v>9</v>
      </c>
      <c r="H120" s="92">
        <v>9</v>
      </c>
      <c r="I120" s="92">
        <v>9</v>
      </c>
      <c r="J120" s="92">
        <v>8</v>
      </c>
      <c r="K120" s="92">
        <v>9</v>
      </c>
      <c r="L120" s="92">
        <v>9</v>
      </c>
      <c r="M120" s="92">
        <v>9</v>
      </c>
      <c r="N120" s="92">
        <v>9</v>
      </c>
      <c r="O120" s="92">
        <v>8</v>
      </c>
      <c r="P120" s="92">
        <v>9</v>
      </c>
      <c r="Q120" s="92">
        <v>9</v>
      </c>
      <c r="R120" s="92">
        <v>9</v>
      </c>
      <c r="S120" s="92">
        <v>9</v>
      </c>
      <c r="T120" s="92">
        <v>9</v>
      </c>
      <c r="U120" s="92">
        <v>9</v>
      </c>
      <c r="V120" s="92">
        <v>9</v>
      </c>
      <c r="W120" s="92">
        <v>9</v>
      </c>
      <c r="X120" s="92">
        <v>9</v>
      </c>
      <c r="Y120" s="92"/>
      <c r="Z120" s="92">
        <f>COUNTIF(E120:X120, "&lt;7")</f>
        <v>0</v>
      </c>
      <c r="AA120" s="93">
        <f t="shared" si="1"/>
        <v>0</v>
      </c>
    </row>
    <row r="121" spans="1:27" x14ac:dyDescent="0.2">
      <c r="A121" s="91">
        <v>117</v>
      </c>
      <c r="B121" s="92" t="s">
        <v>213</v>
      </c>
      <c r="C121" s="92" t="s">
        <v>885</v>
      </c>
      <c r="D121" s="92" t="s">
        <v>214</v>
      </c>
      <c r="E121" s="92">
        <v>9</v>
      </c>
      <c r="F121" s="92">
        <v>4</v>
      </c>
      <c r="G121" s="92">
        <v>3</v>
      </c>
      <c r="H121" s="92">
        <v>5</v>
      </c>
      <c r="I121" s="92">
        <v>9</v>
      </c>
      <c r="J121" s="92">
        <v>2</v>
      </c>
      <c r="K121" s="92">
        <v>2</v>
      </c>
      <c r="L121" s="92">
        <v>2</v>
      </c>
      <c r="M121" s="92">
        <v>8</v>
      </c>
      <c r="N121" s="92">
        <v>9</v>
      </c>
      <c r="O121" s="92">
        <v>8</v>
      </c>
      <c r="P121" s="92">
        <v>6</v>
      </c>
      <c r="Q121" s="92">
        <v>5</v>
      </c>
      <c r="R121" s="92">
        <v>9</v>
      </c>
      <c r="S121" s="92">
        <v>1</v>
      </c>
      <c r="T121" s="92">
        <v>2</v>
      </c>
      <c r="U121" s="92">
        <v>9</v>
      </c>
      <c r="V121" s="92">
        <v>3</v>
      </c>
      <c r="W121" s="92">
        <v>4</v>
      </c>
      <c r="X121" s="92">
        <v>8</v>
      </c>
      <c r="Y121" s="92"/>
      <c r="Z121" s="92">
        <f>COUNTIF(E121:X121, "&lt;7")</f>
        <v>12</v>
      </c>
      <c r="AA121" s="93">
        <f t="shared" si="1"/>
        <v>60</v>
      </c>
    </row>
    <row r="122" spans="1:27" x14ac:dyDescent="0.2">
      <c r="A122" s="91">
        <v>118</v>
      </c>
      <c r="B122" s="92" t="s">
        <v>215</v>
      </c>
      <c r="C122" s="92" t="s">
        <v>886</v>
      </c>
      <c r="D122" s="92" t="s">
        <v>216</v>
      </c>
      <c r="E122" s="92">
        <v>9</v>
      </c>
      <c r="F122" s="92">
        <v>9</v>
      </c>
      <c r="G122" s="92">
        <v>9</v>
      </c>
      <c r="H122" s="92">
        <v>8</v>
      </c>
      <c r="I122" s="92">
        <v>9</v>
      </c>
      <c r="J122" s="92">
        <v>1</v>
      </c>
      <c r="K122" s="92">
        <v>2</v>
      </c>
      <c r="L122" s="92">
        <v>3</v>
      </c>
      <c r="M122" s="92">
        <v>9</v>
      </c>
      <c r="N122" s="92">
        <v>9</v>
      </c>
      <c r="O122" s="92">
        <v>4</v>
      </c>
      <c r="P122" s="92">
        <v>9</v>
      </c>
      <c r="Q122" s="92">
        <v>9</v>
      </c>
      <c r="R122" s="92">
        <v>9</v>
      </c>
      <c r="S122" s="92">
        <v>2</v>
      </c>
      <c r="T122" s="92">
        <v>6</v>
      </c>
      <c r="U122" s="92">
        <v>9</v>
      </c>
      <c r="V122" s="92">
        <v>9</v>
      </c>
      <c r="W122" s="92">
        <v>9</v>
      </c>
      <c r="X122" s="92">
        <v>9</v>
      </c>
      <c r="Y122" s="92"/>
      <c r="Z122" s="92">
        <f>COUNTIF(E122:X122, "&lt;7")</f>
        <v>6</v>
      </c>
      <c r="AA122" s="93">
        <f t="shared" si="1"/>
        <v>30</v>
      </c>
    </row>
    <row r="123" spans="1:27" x14ac:dyDescent="0.2">
      <c r="A123" s="91">
        <v>119</v>
      </c>
      <c r="B123" s="92" t="s">
        <v>217</v>
      </c>
      <c r="C123" s="92" t="s">
        <v>887</v>
      </c>
      <c r="D123" s="92" t="s">
        <v>218</v>
      </c>
      <c r="E123" s="92">
        <v>8</v>
      </c>
      <c r="F123" s="92">
        <v>9</v>
      </c>
      <c r="G123" s="92">
        <v>9</v>
      </c>
      <c r="H123" s="92">
        <v>8</v>
      </c>
      <c r="I123" s="92">
        <v>9</v>
      </c>
      <c r="J123" s="92">
        <v>1</v>
      </c>
      <c r="K123" s="92">
        <v>3</v>
      </c>
      <c r="L123" s="92">
        <v>2</v>
      </c>
      <c r="M123" s="92">
        <v>9</v>
      </c>
      <c r="N123" s="92">
        <v>9</v>
      </c>
      <c r="O123" s="92">
        <v>4</v>
      </c>
      <c r="P123" s="92">
        <v>9</v>
      </c>
      <c r="Q123" s="92">
        <v>8</v>
      </c>
      <c r="R123" s="92">
        <v>7</v>
      </c>
      <c r="S123" s="92">
        <v>2</v>
      </c>
      <c r="T123" s="92">
        <v>6</v>
      </c>
      <c r="U123" s="92">
        <v>9</v>
      </c>
      <c r="V123" s="92">
        <v>9</v>
      </c>
      <c r="W123" s="92">
        <v>8</v>
      </c>
      <c r="X123" s="92">
        <v>9</v>
      </c>
      <c r="Y123" s="92"/>
      <c r="Z123" s="92">
        <f>COUNTIF(E123:X123, "&lt;7")</f>
        <v>6</v>
      </c>
      <c r="AA123" s="93">
        <f t="shared" si="1"/>
        <v>30</v>
      </c>
    </row>
    <row r="124" spans="1:27" x14ac:dyDescent="0.2">
      <c r="A124" s="91">
        <v>120</v>
      </c>
      <c r="B124" s="92" t="s">
        <v>219</v>
      </c>
      <c r="C124" s="92" t="s">
        <v>888</v>
      </c>
      <c r="D124" s="92" t="s">
        <v>220</v>
      </c>
      <c r="E124" s="92">
        <v>9</v>
      </c>
      <c r="F124" s="92">
        <v>9</v>
      </c>
      <c r="G124" s="92">
        <v>9</v>
      </c>
      <c r="H124" s="92">
        <v>8</v>
      </c>
      <c r="I124" s="92">
        <v>9</v>
      </c>
      <c r="J124" s="92">
        <v>5</v>
      </c>
      <c r="K124" s="92">
        <v>7</v>
      </c>
      <c r="L124" s="92">
        <v>2</v>
      </c>
      <c r="M124" s="92">
        <v>9</v>
      </c>
      <c r="N124" s="92">
        <v>9</v>
      </c>
      <c r="O124" s="92">
        <v>4</v>
      </c>
      <c r="P124" s="92">
        <v>9</v>
      </c>
      <c r="Q124" s="92">
        <v>9</v>
      </c>
      <c r="R124" s="92">
        <v>9</v>
      </c>
      <c r="S124" s="92">
        <v>2</v>
      </c>
      <c r="T124" s="92">
        <v>6</v>
      </c>
      <c r="U124" s="92">
        <v>9</v>
      </c>
      <c r="V124" s="92">
        <v>9</v>
      </c>
      <c r="W124" s="92">
        <v>9</v>
      </c>
      <c r="X124" s="92">
        <v>9</v>
      </c>
      <c r="Y124" s="92"/>
      <c r="Z124" s="92">
        <f>COUNTIF(E124:X124, "&lt;7")</f>
        <v>5</v>
      </c>
      <c r="AA124" s="93">
        <f t="shared" si="1"/>
        <v>25</v>
      </c>
    </row>
    <row r="125" spans="1:27" x14ac:dyDescent="0.2">
      <c r="A125" s="91">
        <v>121</v>
      </c>
      <c r="B125" s="92" t="s">
        <v>221</v>
      </c>
      <c r="C125" s="92" t="s">
        <v>889</v>
      </c>
      <c r="D125" s="92" t="s">
        <v>222</v>
      </c>
      <c r="E125" s="92">
        <v>8</v>
      </c>
      <c r="F125" s="92">
        <v>9</v>
      </c>
      <c r="G125" s="92">
        <v>9</v>
      </c>
      <c r="H125" s="92">
        <v>8</v>
      </c>
      <c r="I125" s="92">
        <v>9</v>
      </c>
      <c r="J125" s="92">
        <v>2</v>
      </c>
      <c r="K125" s="92">
        <v>1</v>
      </c>
      <c r="L125" s="92">
        <v>1</v>
      </c>
      <c r="M125" s="92">
        <v>9</v>
      </c>
      <c r="N125" s="92">
        <v>9</v>
      </c>
      <c r="O125" s="92">
        <v>2</v>
      </c>
      <c r="P125" s="92">
        <v>9</v>
      </c>
      <c r="Q125" s="92">
        <v>9</v>
      </c>
      <c r="R125" s="92">
        <v>9</v>
      </c>
      <c r="S125" s="92">
        <v>1</v>
      </c>
      <c r="T125" s="92">
        <v>1</v>
      </c>
      <c r="U125" s="92">
        <v>9</v>
      </c>
      <c r="V125" s="92">
        <v>9</v>
      </c>
      <c r="W125" s="92">
        <v>9</v>
      </c>
      <c r="X125" s="92">
        <v>9</v>
      </c>
      <c r="Y125" s="92"/>
      <c r="Z125" s="92">
        <f>COUNTIF(E125:X125, "&lt;7")</f>
        <v>6</v>
      </c>
      <c r="AA125" s="93">
        <f t="shared" si="1"/>
        <v>30</v>
      </c>
    </row>
    <row r="126" spans="1:27" x14ac:dyDescent="0.2">
      <c r="A126" s="91">
        <v>122</v>
      </c>
      <c r="B126" s="92" t="s">
        <v>223</v>
      </c>
      <c r="C126" s="92" t="s">
        <v>890</v>
      </c>
      <c r="D126" s="92" t="s">
        <v>224</v>
      </c>
      <c r="E126" s="92">
        <v>8</v>
      </c>
      <c r="F126" s="92">
        <v>5</v>
      </c>
      <c r="G126" s="92">
        <v>3</v>
      </c>
      <c r="H126" s="92">
        <v>6</v>
      </c>
      <c r="I126" s="92">
        <v>8</v>
      </c>
      <c r="J126" s="92">
        <v>1</v>
      </c>
      <c r="K126" s="92">
        <v>2</v>
      </c>
      <c r="L126" s="92">
        <v>2</v>
      </c>
      <c r="M126" s="92">
        <v>9</v>
      </c>
      <c r="N126" s="92">
        <v>9</v>
      </c>
      <c r="O126" s="92">
        <v>7</v>
      </c>
      <c r="P126" s="92">
        <v>5</v>
      </c>
      <c r="Q126" s="92">
        <v>4</v>
      </c>
      <c r="R126" s="92">
        <v>9</v>
      </c>
      <c r="S126" s="92">
        <v>1</v>
      </c>
      <c r="T126" s="92">
        <v>3</v>
      </c>
      <c r="U126" s="92">
        <v>9</v>
      </c>
      <c r="V126" s="92">
        <v>5</v>
      </c>
      <c r="W126" s="92">
        <v>8</v>
      </c>
      <c r="X126" s="92">
        <v>9</v>
      </c>
      <c r="Y126" s="92"/>
      <c r="Z126" s="92">
        <f>COUNTIF(E126:X126, "&lt;7")</f>
        <v>11</v>
      </c>
      <c r="AA126" s="93">
        <f t="shared" si="1"/>
        <v>55</v>
      </c>
    </row>
    <row r="127" spans="1:27" x14ac:dyDescent="0.2">
      <c r="A127" s="91">
        <v>123</v>
      </c>
      <c r="B127" s="92" t="s">
        <v>225</v>
      </c>
      <c r="C127" s="92" t="s">
        <v>891</v>
      </c>
      <c r="D127" s="92" t="s">
        <v>226</v>
      </c>
      <c r="E127" s="92">
        <v>9</v>
      </c>
      <c r="F127" s="92">
        <v>4</v>
      </c>
      <c r="G127" s="92">
        <v>3</v>
      </c>
      <c r="H127" s="92">
        <v>5</v>
      </c>
      <c r="I127" s="92">
        <v>8</v>
      </c>
      <c r="J127" s="92">
        <v>1</v>
      </c>
      <c r="K127" s="92">
        <v>2</v>
      </c>
      <c r="L127" s="92">
        <v>2</v>
      </c>
      <c r="M127" s="92">
        <v>9</v>
      </c>
      <c r="N127" s="92">
        <v>9</v>
      </c>
      <c r="O127" s="92">
        <v>5</v>
      </c>
      <c r="P127" s="92">
        <v>5</v>
      </c>
      <c r="Q127" s="92">
        <v>4</v>
      </c>
      <c r="R127" s="92">
        <v>9</v>
      </c>
      <c r="S127" s="92">
        <v>1</v>
      </c>
      <c r="T127" s="92">
        <v>2</v>
      </c>
      <c r="U127" s="92">
        <v>9</v>
      </c>
      <c r="V127" s="92">
        <v>3</v>
      </c>
      <c r="W127" s="92">
        <v>8</v>
      </c>
      <c r="X127" s="92">
        <v>9</v>
      </c>
      <c r="Y127" s="92"/>
      <c r="Z127" s="92">
        <f>COUNTIF(E127:X127, "&lt;7")</f>
        <v>12</v>
      </c>
      <c r="AA127" s="93">
        <f t="shared" si="1"/>
        <v>60</v>
      </c>
    </row>
    <row r="128" spans="1:27" x14ac:dyDescent="0.2">
      <c r="A128" s="91">
        <v>124</v>
      </c>
      <c r="B128" s="92" t="s">
        <v>227</v>
      </c>
      <c r="C128" s="92" t="s">
        <v>892</v>
      </c>
      <c r="D128" s="92" t="s">
        <v>228</v>
      </c>
      <c r="E128" s="92">
        <v>8</v>
      </c>
      <c r="F128" s="92">
        <v>9</v>
      </c>
      <c r="G128" s="92">
        <v>9</v>
      </c>
      <c r="H128" s="92">
        <v>8</v>
      </c>
      <c r="I128" s="92">
        <v>9</v>
      </c>
      <c r="J128" s="92">
        <v>1</v>
      </c>
      <c r="K128" s="92">
        <v>8</v>
      </c>
      <c r="L128" s="92">
        <v>8</v>
      </c>
      <c r="M128" s="92">
        <v>9</v>
      </c>
      <c r="N128" s="92">
        <v>9</v>
      </c>
      <c r="O128" s="92">
        <v>7</v>
      </c>
      <c r="P128" s="92">
        <v>8</v>
      </c>
      <c r="Q128" s="92">
        <v>8</v>
      </c>
      <c r="R128" s="92">
        <v>9</v>
      </c>
      <c r="S128" s="92">
        <v>1</v>
      </c>
      <c r="T128" s="92">
        <v>9</v>
      </c>
      <c r="U128" s="92">
        <v>9</v>
      </c>
      <c r="V128" s="92">
        <v>9</v>
      </c>
      <c r="W128" s="92">
        <v>8</v>
      </c>
      <c r="X128" s="92">
        <v>9</v>
      </c>
      <c r="Y128" s="92"/>
      <c r="Z128" s="92">
        <f>COUNTIF(E128:X128, "&lt;7")</f>
        <v>2</v>
      </c>
      <c r="AA128" s="93">
        <f t="shared" si="1"/>
        <v>10</v>
      </c>
    </row>
    <row r="129" spans="1:27" x14ac:dyDescent="0.2">
      <c r="A129" s="91">
        <v>125</v>
      </c>
      <c r="B129" s="92" t="s">
        <v>229</v>
      </c>
      <c r="C129" s="92" t="s">
        <v>893</v>
      </c>
      <c r="D129" s="92" t="s">
        <v>230</v>
      </c>
      <c r="E129" s="92">
        <v>9</v>
      </c>
      <c r="F129" s="92">
        <v>9</v>
      </c>
      <c r="G129" s="92">
        <v>9</v>
      </c>
      <c r="H129" s="92">
        <v>9</v>
      </c>
      <c r="I129" s="92">
        <v>9</v>
      </c>
      <c r="J129" s="92">
        <v>4</v>
      </c>
      <c r="K129" s="92">
        <v>9</v>
      </c>
      <c r="L129" s="92">
        <v>8</v>
      </c>
      <c r="M129" s="92">
        <v>8</v>
      </c>
      <c r="N129" s="92">
        <v>9</v>
      </c>
      <c r="O129" s="92">
        <v>7</v>
      </c>
      <c r="P129" s="92">
        <v>8</v>
      </c>
      <c r="Q129" s="92">
        <v>9</v>
      </c>
      <c r="R129" s="92">
        <v>9</v>
      </c>
      <c r="S129" s="92">
        <v>5</v>
      </c>
      <c r="T129" s="92">
        <v>9</v>
      </c>
      <c r="U129" s="92">
        <v>9</v>
      </c>
      <c r="V129" s="92">
        <v>9</v>
      </c>
      <c r="W129" s="92">
        <v>8</v>
      </c>
      <c r="X129" s="92">
        <v>9</v>
      </c>
      <c r="Y129" s="92"/>
      <c r="Z129" s="92">
        <f>COUNTIF(E129:X129, "&lt;7")</f>
        <v>2</v>
      </c>
      <c r="AA129" s="93">
        <f t="shared" si="1"/>
        <v>10</v>
      </c>
    </row>
    <row r="130" spans="1:27" x14ac:dyDescent="0.2">
      <c r="A130" s="91">
        <v>126</v>
      </c>
      <c r="B130" s="92" t="s">
        <v>231</v>
      </c>
      <c r="C130" s="92" t="s">
        <v>894</v>
      </c>
      <c r="D130" s="92" t="s">
        <v>232</v>
      </c>
      <c r="E130" s="92">
        <v>7</v>
      </c>
      <c r="F130" s="92">
        <v>9</v>
      </c>
      <c r="G130" s="92">
        <v>9</v>
      </c>
      <c r="H130" s="92">
        <v>9</v>
      </c>
      <c r="I130" s="92">
        <v>9</v>
      </c>
      <c r="J130" s="92">
        <v>1</v>
      </c>
      <c r="K130" s="92">
        <v>4</v>
      </c>
      <c r="L130" s="92">
        <v>6</v>
      </c>
      <c r="M130" s="92">
        <v>7</v>
      </c>
      <c r="N130" s="92">
        <v>9</v>
      </c>
      <c r="O130" s="92">
        <v>8</v>
      </c>
      <c r="P130" s="92">
        <v>8</v>
      </c>
      <c r="Q130" s="92">
        <v>9</v>
      </c>
      <c r="R130" s="92">
        <v>9</v>
      </c>
      <c r="S130" s="92">
        <v>1</v>
      </c>
      <c r="T130" s="92">
        <v>6</v>
      </c>
      <c r="U130" s="92">
        <v>9</v>
      </c>
      <c r="V130" s="92">
        <v>7</v>
      </c>
      <c r="W130" s="92">
        <v>9</v>
      </c>
      <c r="X130" s="92">
        <v>9</v>
      </c>
      <c r="Y130" s="92"/>
      <c r="Z130" s="92">
        <f>COUNTIF(E130:X130, "&lt;7")</f>
        <v>5</v>
      </c>
      <c r="AA130" s="93">
        <f t="shared" si="1"/>
        <v>25</v>
      </c>
    </row>
    <row r="131" spans="1:27" x14ac:dyDescent="0.2">
      <c r="A131" s="91">
        <v>127</v>
      </c>
      <c r="B131" s="92" t="s">
        <v>233</v>
      </c>
      <c r="C131" s="92" t="s">
        <v>895</v>
      </c>
      <c r="D131" s="92" t="s">
        <v>234</v>
      </c>
      <c r="E131" s="92">
        <v>8</v>
      </c>
      <c r="F131" s="92">
        <v>9</v>
      </c>
      <c r="G131" s="92">
        <v>9</v>
      </c>
      <c r="H131" s="92">
        <v>9</v>
      </c>
      <c r="I131" s="92">
        <v>9</v>
      </c>
      <c r="J131" s="92">
        <v>2</v>
      </c>
      <c r="K131" s="92">
        <v>4</v>
      </c>
      <c r="L131" s="92">
        <v>5</v>
      </c>
      <c r="M131" s="92">
        <v>8</v>
      </c>
      <c r="N131" s="92">
        <v>9</v>
      </c>
      <c r="O131" s="92">
        <v>9</v>
      </c>
      <c r="P131" s="92">
        <v>8</v>
      </c>
      <c r="Q131" s="92">
        <v>9</v>
      </c>
      <c r="R131" s="92">
        <v>9</v>
      </c>
      <c r="S131" s="92">
        <v>1</v>
      </c>
      <c r="T131" s="92">
        <v>8</v>
      </c>
      <c r="U131" s="92">
        <v>9</v>
      </c>
      <c r="V131" s="92">
        <v>9</v>
      </c>
      <c r="W131" s="92">
        <v>9</v>
      </c>
      <c r="X131" s="92">
        <v>9</v>
      </c>
      <c r="Y131" s="92"/>
      <c r="Z131" s="92">
        <f>COUNTIF(E131:X131, "&lt;7")</f>
        <v>4</v>
      </c>
      <c r="AA131" s="93">
        <f t="shared" si="1"/>
        <v>20</v>
      </c>
    </row>
    <row r="132" spans="1:27" x14ac:dyDescent="0.2">
      <c r="A132" s="91">
        <v>128</v>
      </c>
      <c r="B132" s="92" t="s">
        <v>235</v>
      </c>
      <c r="C132" s="92" t="s">
        <v>896</v>
      </c>
      <c r="D132" s="92" t="s">
        <v>236</v>
      </c>
      <c r="E132" s="92">
        <v>9</v>
      </c>
      <c r="F132" s="92">
        <v>9</v>
      </c>
      <c r="G132" s="92">
        <v>9</v>
      </c>
      <c r="H132" s="92">
        <v>9</v>
      </c>
      <c r="I132" s="92">
        <v>9</v>
      </c>
      <c r="J132" s="92">
        <v>4</v>
      </c>
      <c r="K132" s="92">
        <v>9</v>
      </c>
      <c r="L132" s="92">
        <v>9</v>
      </c>
      <c r="M132" s="92">
        <v>9</v>
      </c>
      <c r="N132" s="92">
        <v>9</v>
      </c>
      <c r="O132" s="92">
        <v>9</v>
      </c>
      <c r="P132" s="92">
        <v>9</v>
      </c>
      <c r="Q132" s="92">
        <v>9</v>
      </c>
      <c r="R132" s="92">
        <v>9</v>
      </c>
      <c r="S132" s="92">
        <v>6</v>
      </c>
      <c r="T132" s="92">
        <v>8</v>
      </c>
      <c r="U132" s="92">
        <v>9</v>
      </c>
      <c r="V132" s="92">
        <v>9</v>
      </c>
      <c r="W132" s="92">
        <v>9</v>
      </c>
      <c r="X132" s="92">
        <v>9</v>
      </c>
      <c r="Y132" s="92"/>
      <c r="Z132" s="92">
        <f>COUNTIF(E132:X132, "&lt;7")</f>
        <v>2</v>
      </c>
      <c r="AA132" s="93">
        <f t="shared" si="1"/>
        <v>10</v>
      </c>
    </row>
    <row r="133" spans="1:27" x14ac:dyDescent="0.2">
      <c r="A133" s="91">
        <v>129</v>
      </c>
      <c r="B133" s="92" t="s">
        <v>237</v>
      </c>
      <c r="C133" s="92" t="s">
        <v>897</v>
      </c>
      <c r="D133" s="92" t="s">
        <v>238</v>
      </c>
      <c r="E133" s="92">
        <v>6</v>
      </c>
      <c r="F133" s="92">
        <v>4</v>
      </c>
      <c r="G133" s="92">
        <v>3</v>
      </c>
      <c r="H133" s="92">
        <v>5</v>
      </c>
      <c r="I133" s="92">
        <v>5</v>
      </c>
      <c r="J133" s="92">
        <v>1</v>
      </c>
      <c r="K133" s="92">
        <v>5</v>
      </c>
      <c r="L133" s="92">
        <v>5</v>
      </c>
      <c r="M133" s="92">
        <v>6</v>
      </c>
      <c r="N133" s="92">
        <v>8</v>
      </c>
      <c r="O133" s="92">
        <v>5</v>
      </c>
      <c r="P133" s="92">
        <v>8</v>
      </c>
      <c r="Q133" s="92">
        <v>9</v>
      </c>
      <c r="R133" s="92">
        <v>8</v>
      </c>
      <c r="S133" s="92">
        <v>2</v>
      </c>
      <c r="T133" s="92">
        <v>6</v>
      </c>
      <c r="U133" s="92">
        <v>9</v>
      </c>
      <c r="V133" s="92">
        <v>8</v>
      </c>
      <c r="W133" s="92">
        <v>8</v>
      </c>
      <c r="X133" s="92">
        <v>9</v>
      </c>
      <c r="Y133" s="92"/>
      <c r="Z133" s="92">
        <f>COUNTIF(E133:X133, "&lt;7")</f>
        <v>12</v>
      </c>
      <c r="AA133" s="93">
        <f t="shared" si="1"/>
        <v>60</v>
      </c>
    </row>
    <row r="134" spans="1:27" x14ac:dyDescent="0.2">
      <c r="A134" s="91">
        <v>130</v>
      </c>
      <c r="B134" s="92" t="s">
        <v>239</v>
      </c>
      <c r="C134" s="92" t="s">
        <v>898</v>
      </c>
      <c r="D134" s="92" t="s">
        <v>240</v>
      </c>
      <c r="E134" s="92">
        <v>8</v>
      </c>
      <c r="F134" s="92">
        <v>9</v>
      </c>
      <c r="G134" s="92">
        <v>9</v>
      </c>
      <c r="H134" s="92">
        <v>8</v>
      </c>
      <c r="I134" s="92">
        <v>8</v>
      </c>
      <c r="J134" s="92">
        <v>7</v>
      </c>
      <c r="K134" s="92">
        <v>9</v>
      </c>
      <c r="L134" s="92">
        <v>9</v>
      </c>
      <c r="M134" s="92">
        <v>4</v>
      </c>
      <c r="N134" s="92">
        <v>8</v>
      </c>
      <c r="O134" s="92">
        <v>8</v>
      </c>
      <c r="P134" s="92">
        <v>8</v>
      </c>
      <c r="Q134" s="92">
        <v>8</v>
      </c>
      <c r="R134" s="92">
        <v>7</v>
      </c>
      <c r="S134" s="92">
        <v>8</v>
      </c>
      <c r="T134" s="92">
        <v>9</v>
      </c>
      <c r="U134" s="92">
        <v>9</v>
      </c>
      <c r="V134" s="92">
        <v>8</v>
      </c>
      <c r="W134" s="92">
        <v>8</v>
      </c>
      <c r="X134" s="92">
        <v>8</v>
      </c>
      <c r="Y134" s="92"/>
      <c r="Z134" s="92">
        <f>COUNTIF(E134:X134, "&lt;7")</f>
        <v>1</v>
      </c>
      <c r="AA134" s="93">
        <f t="shared" ref="AA134:AA197" si="2">Z134*5</f>
        <v>5</v>
      </c>
    </row>
    <row r="135" spans="1:27" x14ac:dyDescent="0.2">
      <c r="A135" s="91">
        <v>131</v>
      </c>
      <c r="B135" s="92" t="s">
        <v>241</v>
      </c>
      <c r="C135" s="92" t="s">
        <v>899</v>
      </c>
      <c r="D135" s="92" t="s">
        <v>242</v>
      </c>
      <c r="E135" s="92">
        <v>8</v>
      </c>
      <c r="F135" s="92">
        <v>9</v>
      </c>
      <c r="G135" s="92">
        <v>8</v>
      </c>
      <c r="H135" s="92">
        <v>9</v>
      </c>
      <c r="I135" s="92">
        <v>9</v>
      </c>
      <c r="J135" s="92">
        <v>2</v>
      </c>
      <c r="K135" s="92">
        <v>8</v>
      </c>
      <c r="L135" s="92">
        <v>9</v>
      </c>
      <c r="M135" s="92">
        <v>9</v>
      </c>
      <c r="N135" s="92">
        <v>9</v>
      </c>
      <c r="O135" s="92">
        <v>8</v>
      </c>
      <c r="P135" s="92">
        <v>8</v>
      </c>
      <c r="Q135" s="92">
        <v>6</v>
      </c>
      <c r="R135" s="92">
        <v>9</v>
      </c>
      <c r="S135" s="92">
        <v>3</v>
      </c>
      <c r="T135" s="92">
        <v>8</v>
      </c>
      <c r="U135" s="92">
        <v>9</v>
      </c>
      <c r="V135" s="92">
        <v>7</v>
      </c>
      <c r="W135" s="92">
        <v>9</v>
      </c>
      <c r="X135" s="92">
        <v>9</v>
      </c>
      <c r="Y135" s="92"/>
      <c r="Z135" s="92">
        <f>COUNTIF(E135:X135, "&lt;7")</f>
        <v>3</v>
      </c>
      <c r="AA135" s="93">
        <f t="shared" si="2"/>
        <v>15</v>
      </c>
    </row>
    <row r="136" spans="1:27" x14ac:dyDescent="0.2">
      <c r="A136" s="91">
        <v>132</v>
      </c>
      <c r="B136" s="92" t="s">
        <v>243</v>
      </c>
      <c r="C136" s="92" t="s">
        <v>900</v>
      </c>
      <c r="D136" s="92">
        <v>1864</v>
      </c>
      <c r="E136" s="92">
        <v>8</v>
      </c>
      <c r="F136" s="92">
        <v>9</v>
      </c>
      <c r="G136" s="92">
        <v>9</v>
      </c>
      <c r="H136" s="92">
        <v>9</v>
      </c>
      <c r="I136" s="92">
        <v>9</v>
      </c>
      <c r="J136" s="92">
        <v>8</v>
      </c>
      <c r="K136" s="92">
        <v>9</v>
      </c>
      <c r="L136" s="92">
        <v>9</v>
      </c>
      <c r="M136" s="92">
        <v>9</v>
      </c>
      <c r="N136" s="92">
        <v>9</v>
      </c>
      <c r="O136" s="92">
        <v>9</v>
      </c>
      <c r="P136" s="92">
        <v>9</v>
      </c>
      <c r="Q136" s="92">
        <v>9</v>
      </c>
      <c r="R136" s="92">
        <v>9</v>
      </c>
      <c r="S136" s="92">
        <v>8</v>
      </c>
      <c r="T136" s="92">
        <v>9</v>
      </c>
      <c r="U136" s="92">
        <v>9</v>
      </c>
      <c r="V136" s="92">
        <v>9</v>
      </c>
      <c r="W136" s="92">
        <v>9</v>
      </c>
      <c r="X136" s="92">
        <v>9</v>
      </c>
      <c r="Y136" s="92"/>
      <c r="Z136" s="92">
        <f>COUNTIF(E136:X136, "&lt;7")</f>
        <v>0</v>
      </c>
      <c r="AA136" s="93">
        <f t="shared" si="2"/>
        <v>0</v>
      </c>
    </row>
    <row r="137" spans="1:27" x14ac:dyDescent="0.2">
      <c r="A137" s="91">
        <v>133</v>
      </c>
      <c r="B137" s="92" t="s">
        <v>244</v>
      </c>
      <c r="C137" s="92" t="s">
        <v>901</v>
      </c>
      <c r="D137" s="92" t="s">
        <v>245</v>
      </c>
      <c r="E137" s="92">
        <v>8</v>
      </c>
      <c r="F137" s="92">
        <v>9</v>
      </c>
      <c r="G137" s="92">
        <v>9</v>
      </c>
      <c r="H137" s="92">
        <v>9</v>
      </c>
      <c r="I137" s="92">
        <v>9</v>
      </c>
      <c r="J137" s="92">
        <v>6</v>
      </c>
      <c r="K137" s="92">
        <v>9</v>
      </c>
      <c r="L137" s="92">
        <v>9</v>
      </c>
      <c r="M137" s="92">
        <v>9</v>
      </c>
      <c r="N137" s="92">
        <v>9</v>
      </c>
      <c r="O137" s="92">
        <v>9</v>
      </c>
      <c r="P137" s="92">
        <v>9</v>
      </c>
      <c r="Q137" s="92">
        <v>9</v>
      </c>
      <c r="R137" s="92">
        <v>9</v>
      </c>
      <c r="S137" s="92">
        <v>8</v>
      </c>
      <c r="T137" s="92">
        <v>9</v>
      </c>
      <c r="U137" s="92">
        <v>9</v>
      </c>
      <c r="V137" s="92">
        <v>9</v>
      </c>
      <c r="W137" s="92">
        <v>9</v>
      </c>
      <c r="X137" s="92">
        <v>9</v>
      </c>
      <c r="Y137" s="92"/>
      <c r="Z137" s="92">
        <f>COUNTIF(E137:X137, "&lt;7")</f>
        <v>1</v>
      </c>
      <c r="AA137" s="93">
        <f t="shared" si="2"/>
        <v>5</v>
      </c>
    </row>
    <row r="138" spans="1:27" x14ac:dyDescent="0.2">
      <c r="A138" s="91">
        <v>134</v>
      </c>
      <c r="B138" s="92" t="s">
        <v>246</v>
      </c>
      <c r="C138" s="92" t="s">
        <v>902</v>
      </c>
      <c r="D138" s="92" t="s">
        <v>247</v>
      </c>
      <c r="E138" s="92">
        <v>8</v>
      </c>
      <c r="F138" s="92">
        <v>9</v>
      </c>
      <c r="G138" s="92">
        <v>9</v>
      </c>
      <c r="H138" s="92">
        <v>9</v>
      </c>
      <c r="I138" s="92">
        <v>9</v>
      </c>
      <c r="J138" s="92">
        <v>9</v>
      </c>
      <c r="K138" s="92">
        <v>9</v>
      </c>
      <c r="L138" s="92">
        <v>9</v>
      </c>
      <c r="M138" s="92">
        <v>9</v>
      </c>
      <c r="N138" s="92">
        <v>9</v>
      </c>
      <c r="O138" s="92">
        <v>8</v>
      </c>
      <c r="P138" s="92">
        <v>9</v>
      </c>
      <c r="Q138" s="92">
        <v>9</v>
      </c>
      <c r="R138" s="92">
        <v>9</v>
      </c>
      <c r="S138" s="92">
        <v>9</v>
      </c>
      <c r="T138" s="92">
        <v>9</v>
      </c>
      <c r="U138" s="92">
        <v>9</v>
      </c>
      <c r="V138" s="92">
        <v>9</v>
      </c>
      <c r="W138" s="92">
        <v>9</v>
      </c>
      <c r="X138" s="92">
        <v>9</v>
      </c>
      <c r="Y138" s="92"/>
      <c r="Z138" s="92">
        <f>COUNTIF(E138:X138, "&lt;7")</f>
        <v>0</v>
      </c>
      <c r="AA138" s="93">
        <f t="shared" si="2"/>
        <v>0</v>
      </c>
    </row>
    <row r="139" spans="1:27" x14ac:dyDescent="0.2">
      <c r="A139" s="91">
        <v>135</v>
      </c>
      <c r="B139" s="92" t="s">
        <v>248</v>
      </c>
      <c r="C139" s="92" t="s">
        <v>903</v>
      </c>
      <c r="D139" s="92" t="s">
        <v>249</v>
      </c>
      <c r="E139" s="92">
        <v>5</v>
      </c>
      <c r="F139" s="92">
        <v>9</v>
      </c>
      <c r="G139" s="92">
        <v>9</v>
      </c>
      <c r="H139" s="92">
        <v>9</v>
      </c>
      <c r="I139" s="92">
        <v>9</v>
      </c>
      <c r="J139" s="92">
        <v>7</v>
      </c>
      <c r="K139" s="92">
        <v>9</v>
      </c>
      <c r="L139" s="92">
        <v>9</v>
      </c>
      <c r="M139" s="92">
        <v>9</v>
      </c>
      <c r="N139" s="92">
        <v>9</v>
      </c>
      <c r="O139" s="92">
        <v>9</v>
      </c>
      <c r="P139" s="92">
        <v>9</v>
      </c>
      <c r="Q139" s="92">
        <v>9</v>
      </c>
      <c r="R139" s="92">
        <v>7</v>
      </c>
      <c r="S139" s="92">
        <v>9</v>
      </c>
      <c r="T139" s="92">
        <v>9</v>
      </c>
      <c r="U139" s="92">
        <v>9</v>
      </c>
      <c r="V139" s="92">
        <v>9</v>
      </c>
      <c r="W139" s="92">
        <v>5</v>
      </c>
      <c r="X139" s="92">
        <v>9</v>
      </c>
      <c r="Y139" s="92"/>
      <c r="Z139" s="92">
        <f>COUNTIF(E139:X139, "&lt;7")</f>
        <v>2</v>
      </c>
      <c r="AA139" s="93">
        <f t="shared" si="2"/>
        <v>10</v>
      </c>
    </row>
    <row r="140" spans="1:27" x14ac:dyDescent="0.2">
      <c r="A140" s="91">
        <v>136</v>
      </c>
      <c r="B140" s="92" t="s">
        <v>250</v>
      </c>
      <c r="C140" s="92" t="s">
        <v>904</v>
      </c>
      <c r="D140" s="92">
        <v>3511</v>
      </c>
      <c r="E140" s="92">
        <v>9</v>
      </c>
      <c r="F140" s="92">
        <v>9</v>
      </c>
      <c r="G140" s="92">
        <v>9</v>
      </c>
      <c r="H140" s="92">
        <v>9</v>
      </c>
      <c r="I140" s="92">
        <v>9</v>
      </c>
      <c r="J140" s="92">
        <v>2</v>
      </c>
      <c r="K140" s="92">
        <v>9</v>
      </c>
      <c r="L140" s="92">
        <v>9</v>
      </c>
      <c r="M140" s="92">
        <v>9</v>
      </c>
      <c r="N140" s="92">
        <v>9</v>
      </c>
      <c r="O140" s="92">
        <v>9</v>
      </c>
      <c r="P140" s="92">
        <v>9</v>
      </c>
      <c r="Q140" s="92">
        <v>9</v>
      </c>
      <c r="R140" s="92">
        <v>9</v>
      </c>
      <c r="S140" s="92">
        <v>7</v>
      </c>
      <c r="T140" s="92">
        <v>9</v>
      </c>
      <c r="U140" s="92">
        <v>9</v>
      </c>
      <c r="V140" s="92">
        <v>9</v>
      </c>
      <c r="W140" s="92">
        <v>9</v>
      </c>
      <c r="X140" s="92">
        <v>9</v>
      </c>
      <c r="Y140" s="92"/>
      <c r="Z140" s="92">
        <f>COUNTIF(E140:X140, "&lt;7")</f>
        <v>1</v>
      </c>
      <c r="AA140" s="93">
        <f t="shared" si="2"/>
        <v>5</v>
      </c>
    </row>
    <row r="141" spans="1:27" x14ac:dyDescent="0.2">
      <c r="A141" s="91">
        <v>137</v>
      </c>
      <c r="B141" s="92" t="s">
        <v>251</v>
      </c>
      <c r="C141" s="92" t="s">
        <v>905</v>
      </c>
      <c r="D141" s="92" t="s">
        <v>252</v>
      </c>
      <c r="E141" s="92">
        <v>8</v>
      </c>
      <c r="F141" s="92">
        <v>9</v>
      </c>
      <c r="G141" s="92">
        <v>9</v>
      </c>
      <c r="H141" s="92">
        <v>9</v>
      </c>
      <c r="I141" s="92">
        <v>9</v>
      </c>
      <c r="J141" s="92">
        <v>4</v>
      </c>
      <c r="K141" s="92">
        <v>8</v>
      </c>
      <c r="L141" s="92">
        <v>4</v>
      </c>
      <c r="M141" s="92">
        <v>8</v>
      </c>
      <c r="N141" s="92">
        <v>9</v>
      </c>
      <c r="O141" s="92">
        <v>8</v>
      </c>
      <c r="P141" s="92">
        <v>9</v>
      </c>
      <c r="Q141" s="92">
        <v>9</v>
      </c>
      <c r="R141" s="92">
        <v>9</v>
      </c>
      <c r="S141" s="92">
        <v>6</v>
      </c>
      <c r="T141" s="92">
        <v>9</v>
      </c>
      <c r="U141" s="92">
        <v>9</v>
      </c>
      <c r="V141" s="92">
        <v>9</v>
      </c>
      <c r="W141" s="92">
        <v>9</v>
      </c>
      <c r="X141" s="92">
        <v>9</v>
      </c>
      <c r="Y141" s="92"/>
      <c r="Z141" s="92">
        <f>COUNTIF(E141:X141, "&lt;7")</f>
        <v>3</v>
      </c>
      <c r="AA141" s="93">
        <f t="shared" si="2"/>
        <v>15</v>
      </c>
    </row>
    <row r="142" spans="1:27" x14ac:dyDescent="0.2">
      <c r="A142" s="91">
        <v>138</v>
      </c>
      <c r="B142" s="92" t="s">
        <v>253</v>
      </c>
      <c r="C142" s="92" t="s">
        <v>906</v>
      </c>
      <c r="D142" s="92" t="s">
        <v>254</v>
      </c>
      <c r="E142" s="92">
        <v>8</v>
      </c>
      <c r="F142" s="92">
        <v>9</v>
      </c>
      <c r="G142" s="92">
        <v>8</v>
      </c>
      <c r="H142" s="92">
        <v>9</v>
      </c>
      <c r="I142" s="92">
        <v>9</v>
      </c>
      <c r="J142" s="92">
        <v>2</v>
      </c>
      <c r="K142" s="92">
        <v>8</v>
      </c>
      <c r="L142" s="92">
        <v>8</v>
      </c>
      <c r="M142" s="92">
        <v>8</v>
      </c>
      <c r="N142" s="92">
        <v>9</v>
      </c>
      <c r="O142" s="92">
        <v>7</v>
      </c>
      <c r="P142" s="92">
        <v>9</v>
      </c>
      <c r="Q142" s="92">
        <v>8</v>
      </c>
      <c r="R142" s="92">
        <v>8</v>
      </c>
      <c r="S142" s="92">
        <v>2</v>
      </c>
      <c r="T142" s="92">
        <v>8</v>
      </c>
      <c r="U142" s="92">
        <v>9</v>
      </c>
      <c r="V142" s="92">
        <v>8</v>
      </c>
      <c r="W142" s="92">
        <v>9</v>
      </c>
      <c r="X142" s="92">
        <v>9</v>
      </c>
      <c r="Y142" s="92"/>
      <c r="Z142" s="92">
        <f>COUNTIF(E142:X142, "&lt;7")</f>
        <v>2</v>
      </c>
      <c r="AA142" s="93">
        <f t="shared" si="2"/>
        <v>10</v>
      </c>
    </row>
    <row r="143" spans="1:27" x14ac:dyDescent="0.2">
      <c r="A143" s="91">
        <v>139</v>
      </c>
      <c r="B143" s="92" t="s">
        <v>255</v>
      </c>
      <c r="C143" s="92" t="s">
        <v>907</v>
      </c>
      <c r="D143" s="92" t="s">
        <v>256</v>
      </c>
      <c r="E143" s="92">
        <v>7</v>
      </c>
      <c r="F143" s="92">
        <v>9</v>
      </c>
      <c r="G143" s="92">
        <v>9</v>
      </c>
      <c r="H143" s="92">
        <v>9</v>
      </c>
      <c r="I143" s="92">
        <v>9</v>
      </c>
      <c r="J143" s="92">
        <v>4</v>
      </c>
      <c r="K143" s="92">
        <v>8</v>
      </c>
      <c r="L143" s="92">
        <v>8</v>
      </c>
      <c r="M143" s="92">
        <v>9</v>
      </c>
      <c r="N143" s="92">
        <v>9</v>
      </c>
      <c r="O143" s="92">
        <v>8</v>
      </c>
      <c r="P143" s="92">
        <v>9</v>
      </c>
      <c r="Q143" s="92">
        <v>9</v>
      </c>
      <c r="R143" s="92">
        <v>9</v>
      </c>
      <c r="S143" s="92">
        <v>7</v>
      </c>
      <c r="T143" s="92">
        <v>9</v>
      </c>
      <c r="U143" s="92">
        <v>8</v>
      </c>
      <c r="V143" s="92">
        <v>9</v>
      </c>
      <c r="W143" s="92">
        <v>9</v>
      </c>
      <c r="X143" s="92">
        <v>9</v>
      </c>
      <c r="Y143" s="92"/>
      <c r="Z143" s="92">
        <f>COUNTIF(E143:X143, "&lt;7")</f>
        <v>1</v>
      </c>
      <c r="AA143" s="93">
        <f t="shared" si="2"/>
        <v>5</v>
      </c>
    </row>
    <row r="144" spans="1:27" x14ac:dyDescent="0.2">
      <c r="A144" s="91">
        <v>140</v>
      </c>
      <c r="B144" s="92" t="s">
        <v>257</v>
      </c>
      <c r="C144" s="92" t="s">
        <v>908</v>
      </c>
      <c r="D144" s="92" t="s">
        <v>258</v>
      </c>
      <c r="E144" s="92">
        <v>8</v>
      </c>
      <c r="F144" s="92">
        <v>9</v>
      </c>
      <c r="G144" s="92">
        <v>5</v>
      </c>
      <c r="H144" s="92">
        <v>9</v>
      </c>
      <c r="I144" s="92">
        <v>9</v>
      </c>
      <c r="J144" s="92">
        <v>2</v>
      </c>
      <c r="K144" s="92">
        <v>6</v>
      </c>
      <c r="L144" s="92">
        <v>8</v>
      </c>
      <c r="M144" s="92">
        <v>8</v>
      </c>
      <c r="N144" s="92">
        <v>9</v>
      </c>
      <c r="O144" s="92">
        <v>9</v>
      </c>
      <c r="P144" s="92">
        <v>9</v>
      </c>
      <c r="Q144" s="92">
        <v>9</v>
      </c>
      <c r="R144" s="92">
        <v>9</v>
      </c>
      <c r="S144" s="92">
        <v>4</v>
      </c>
      <c r="T144" s="92">
        <v>9</v>
      </c>
      <c r="U144" s="92">
        <v>9</v>
      </c>
      <c r="V144" s="92">
        <v>9</v>
      </c>
      <c r="W144" s="92">
        <v>8</v>
      </c>
      <c r="X144" s="92">
        <v>9</v>
      </c>
      <c r="Y144" s="92"/>
      <c r="Z144" s="92">
        <f>COUNTIF(E144:X144, "&lt;7")</f>
        <v>4</v>
      </c>
      <c r="AA144" s="93">
        <f t="shared" si="2"/>
        <v>20</v>
      </c>
    </row>
    <row r="145" spans="1:27" x14ac:dyDescent="0.2">
      <c r="A145" s="91">
        <v>141</v>
      </c>
      <c r="B145" s="92" t="s">
        <v>259</v>
      </c>
      <c r="C145" s="92" t="s">
        <v>909</v>
      </c>
      <c r="D145" s="92" t="s">
        <v>260</v>
      </c>
      <c r="E145" s="92">
        <v>8</v>
      </c>
      <c r="F145" s="92">
        <v>9</v>
      </c>
      <c r="G145" s="92">
        <v>9</v>
      </c>
      <c r="H145" s="92">
        <v>9</v>
      </c>
      <c r="I145" s="92">
        <v>9</v>
      </c>
      <c r="J145" s="92">
        <v>8</v>
      </c>
      <c r="K145" s="92">
        <v>9</v>
      </c>
      <c r="L145" s="92">
        <v>8</v>
      </c>
      <c r="M145" s="92">
        <v>9</v>
      </c>
      <c r="N145" s="92">
        <v>9</v>
      </c>
      <c r="O145" s="92">
        <v>9</v>
      </c>
      <c r="P145" s="92">
        <v>8</v>
      </c>
      <c r="Q145" s="92">
        <v>9</v>
      </c>
      <c r="R145" s="92">
        <v>9</v>
      </c>
      <c r="S145" s="92">
        <v>8</v>
      </c>
      <c r="T145" s="92">
        <v>9</v>
      </c>
      <c r="U145" s="92">
        <v>9</v>
      </c>
      <c r="V145" s="92">
        <v>9</v>
      </c>
      <c r="W145" s="92">
        <v>9</v>
      </c>
      <c r="X145" s="92">
        <v>9</v>
      </c>
      <c r="Y145" s="92"/>
      <c r="Z145" s="92">
        <f>COUNTIF(E145:X145, "&lt;7")</f>
        <v>0</v>
      </c>
      <c r="AA145" s="93">
        <f t="shared" si="2"/>
        <v>0</v>
      </c>
    </row>
    <row r="146" spans="1:27" x14ac:dyDescent="0.2">
      <c r="A146" s="91">
        <v>142</v>
      </c>
      <c r="B146" s="92" t="s">
        <v>261</v>
      </c>
      <c r="C146" s="92" t="s">
        <v>910</v>
      </c>
      <c r="D146" s="92" t="s">
        <v>262</v>
      </c>
      <c r="E146" s="92">
        <v>8</v>
      </c>
      <c r="F146" s="92">
        <v>9</v>
      </c>
      <c r="G146" s="92">
        <v>7</v>
      </c>
      <c r="H146" s="92">
        <v>9</v>
      </c>
      <c r="I146" s="92">
        <v>9</v>
      </c>
      <c r="J146" s="92">
        <v>1</v>
      </c>
      <c r="K146" s="92">
        <v>5</v>
      </c>
      <c r="L146" s="92">
        <v>6</v>
      </c>
      <c r="M146" s="92">
        <v>9</v>
      </c>
      <c r="N146" s="92">
        <v>9</v>
      </c>
      <c r="O146" s="92">
        <v>7</v>
      </c>
      <c r="P146" s="92">
        <v>8</v>
      </c>
      <c r="Q146" s="92">
        <v>8</v>
      </c>
      <c r="R146" s="92">
        <v>9</v>
      </c>
      <c r="S146" s="92">
        <v>1</v>
      </c>
      <c r="T146" s="92">
        <v>9</v>
      </c>
      <c r="U146" s="92">
        <v>9</v>
      </c>
      <c r="V146" s="92">
        <v>8</v>
      </c>
      <c r="W146" s="92">
        <v>8</v>
      </c>
      <c r="X146" s="92">
        <v>9</v>
      </c>
      <c r="Y146" s="92"/>
      <c r="Z146" s="92">
        <f>COUNTIF(E146:X146, "&lt;7")</f>
        <v>4</v>
      </c>
      <c r="AA146" s="93">
        <f t="shared" si="2"/>
        <v>20</v>
      </c>
    </row>
    <row r="147" spans="1:27" x14ac:dyDescent="0.2">
      <c r="A147" s="91">
        <v>143</v>
      </c>
      <c r="B147" s="92" t="s">
        <v>263</v>
      </c>
      <c r="C147" s="92" t="s">
        <v>911</v>
      </c>
      <c r="D147" s="92" t="s">
        <v>264</v>
      </c>
      <c r="E147" s="92">
        <v>8</v>
      </c>
      <c r="F147" s="92">
        <v>9</v>
      </c>
      <c r="G147" s="92">
        <v>9</v>
      </c>
      <c r="H147" s="92">
        <v>9</v>
      </c>
      <c r="I147" s="92">
        <v>9</v>
      </c>
      <c r="J147" s="92">
        <v>3</v>
      </c>
      <c r="K147" s="92">
        <v>8</v>
      </c>
      <c r="L147" s="92">
        <v>7</v>
      </c>
      <c r="M147" s="92">
        <v>9</v>
      </c>
      <c r="N147" s="92">
        <v>9</v>
      </c>
      <c r="O147" s="92">
        <v>8</v>
      </c>
      <c r="P147" s="92">
        <v>9</v>
      </c>
      <c r="Q147" s="92">
        <v>9</v>
      </c>
      <c r="R147" s="92">
        <v>9</v>
      </c>
      <c r="S147" s="92">
        <v>8</v>
      </c>
      <c r="T147" s="92">
        <v>9</v>
      </c>
      <c r="U147" s="92">
        <v>9</v>
      </c>
      <c r="V147" s="92">
        <v>9</v>
      </c>
      <c r="W147" s="92">
        <v>9</v>
      </c>
      <c r="X147" s="92">
        <v>9</v>
      </c>
      <c r="Y147" s="92"/>
      <c r="Z147" s="92">
        <f>COUNTIF(E147:X147, "&lt;7")</f>
        <v>1</v>
      </c>
      <c r="AA147" s="93">
        <f t="shared" si="2"/>
        <v>5</v>
      </c>
    </row>
    <row r="148" spans="1:27" x14ac:dyDescent="0.2">
      <c r="A148" s="91">
        <v>144</v>
      </c>
      <c r="B148" s="92" t="s">
        <v>265</v>
      </c>
      <c r="C148" s="92" t="s">
        <v>912</v>
      </c>
      <c r="D148" s="92" t="s">
        <v>266</v>
      </c>
      <c r="E148" s="92">
        <v>7</v>
      </c>
      <c r="F148" s="92">
        <v>6</v>
      </c>
      <c r="G148" s="92">
        <v>4</v>
      </c>
      <c r="H148" s="92">
        <v>5</v>
      </c>
      <c r="I148" s="92">
        <v>9</v>
      </c>
      <c r="J148" s="92">
        <v>2</v>
      </c>
      <c r="K148" s="92">
        <v>2</v>
      </c>
      <c r="L148" s="92">
        <v>2</v>
      </c>
      <c r="M148" s="92">
        <v>9</v>
      </c>
      <c r="N148" s="92">
        <v>9</v>
      </c>
      <c r="O148" s="92">
        <v>9</v>
      </c>
      <c r="P148" s="92">
        <v>8</v>
      </c>
      <c r="Q148" s="92">
        <v>3</v>
      </c>
      <c r="R148" s="92">
        <v>9</v>
      </c>
      <c r="S148" s="92">
        <v>4</v>
      </c>
      <c r="T148" s="92">
        <v>3</v>
      </c>
      <c r="U148" s="92">
        <v>9</v>
      </c>
      <c r="V148" s="92">
        <v>4</v>
      </c>
      <c r="W148" s="92">
        <v>7</v>
      </c>
      <c r="X148" s="92">
        <v>8</v>
      </c>
      <c r="Y148" s="92"/>
      <c r="Z148" s="92">
        <f>COUNTIF(E148:X148, "&lt;7")</f>
        <v>10</v>
      </c>
      <c r="AA148" s="93">
        <f t="shared" si="2"/>
        <v>50</v>
      </c>
    </row>
    <row r="149" spans="1:27" x14ac:dyDescent="0.2">
      <c r="A149" s="91">
        <v>145</v>
      </c>
      <c r="B149" s="92" t="s">
        <v>267</v>
      </c>
      <c r="C149" s="92" t="s">
        <v>913</v>
      </c>
      <c r="D149" s="92" t="s">
        <v>268</v>
      </c>
      <c r="E149" s="92">
        <v>5</v>
      </c>
      <c r="F149" s="92">
        <v>8</v>
      </c>
      <c r="G149" s="92">
        <v>6</v>
      </c>
      <c r="H149" s="92">
        <v>5</v>
      </c>
      <c r="I149" s="92">
        <v>8</v>
      </c>
      <c r="J149" s="92">
        <v>3</v>
      </c>
      <c r="K149" s="92">
        <v>7</v>
      </c>
      <c r="L149" s="92">
        <v>5</v>
      </c>
      <c r="M149" s="92">
        <v>3</v>
      </c>
      <c r="N149" s="92">
        <v>8</v>
      </c>
      <c r="O149" s="92">
        <v>8</v>
      </c>
      <c r="P149" s="92">
        <v>7</v>
      </c>
      <c r="Q149" s="92">
        <v>8</v>
      </c>
      <c r="R149" s="92">
        <v>8</v>
      </c>
      <c r="S149" s="92">
        <v>6</v>
      </c>
      <c r="T149" s="92">
        <v>9</v>
      </c>
      <c r="U149" s="92">
        <v>5</v>
      </c>
      <c r="V149" s="92">
        <v>5</v>
      </c>
      <c r="W149" s="92">
        <v>7</v>
      </c>
      <c r="X149" s="92">
        <v>7</v>
      </c>
      <c r="Y149" s="92"/>
      <c r="Z149" s="92">
        <f>COUNTIF(E149:X149, "&lt;7")</f>
        <v>9</v>
      </c>
      <c r="AA149" s="93">
        <f t="shared" si="2"/>
        <v>45</v>
      </c>
    </row>
    <row r="150" spans="1:27" x14ac:dyDescent="0.2">
      <c r="A150" s="91">
        <v>146</v>
      </c>
      <c r="B150" s="92" t="s">
        <v>269</v>
      </c>
      <c r="C150" s="92" t="s">
        <v>914</v>
      </c>
      <c r="D150" s="92">
        <v>76</v>
      </c>
      <c r="E150" s="92">
        <v>8</v>
      </c>
      <c r="F150" s="92">
        <v>9</v>
      </c>
      <c r="G150" s="92">
        <v>9</v>
      </c>
      <c r="H150" s="92">
        <v>9</v>
      </c>
      <c r="I150" s="92">
        <v>9</v>
      </c>
      <c r="J150" s="92">
        <v>4</v>
      </c>
      <c r="K150" s="92">
        <v>9</v>
      </c>
      <c r="L150" s="92">
        <v>8</v>
      </c>
      <c r="M150" s="92">
        <v>9</v>
      </c>
      <c r="N150" s="92">
        <v>9</v>
      </c>
      <c r="O150" s="92">
        <v>9</v>
      </c>
      <c r="P150" s="92">
        <v>8</v>
      </c>
      <c r="Q150" s="92">
        <v>9</v>
      </c>
      <c r="R150" s="92">
        <v>9</v>
      </c>
      <c r="S150" s="92">
        <v>5</v>
      </c>
      <c r="T150" s="92">
        <v>9</v>
      </c>
      <c r="U150" s="92">
        <v>9</v>
      </c>
      <c r="V150" s="92">
        <v>9</v>
      </c>
      <c r="W150" s="92">
        <v>9</v>
      </c>
      <c r="X150" s="92">
        <v>9</v>
      </c>
      <c r="Y150" s="92"/>
      <c r="Z150" s="92">
        <f>COUNTIF(E150:X150, "&lt;7")</f>
        <v>2</v>
      </c>
      <c r="AA150" s="93">
        <f t="shared" si="2"/>
        <v>10</v>
      </c>
    </row>
    <row r="151" spans="1:27" x14ac:dyDescent="0.2">
      <c r="A151" s="91">
        <v>147</v>
      </c>
      <c r="B151" s="92" t="s">
        <v>270</v>
      </c>
      <c r="C151" s="92" t="s">
        <v>915</v>
      </c>
      <c r="D151" s="92" t="s">
        <v>271</v>
      </c>
      <c r="E151" s="92">
        <v>8</v>
      </c>
      <c r="F151" s="92">
        <v>9</v>
      </c>
      <c r="G151" s="92">
        <v>8</v>
      </c>
      <c r="H151" s="92">
        <v>9</v>
      </c>
      <c r="I151" s="92">
        <v>9</v>
      </c>
      <c r="J151" s="92">
        <v>3</v>
      </c>
      <c r="K151" s="92">
        <v>7</v>
      </c>
      <c r="L151" s="92">
        <v>7</v>
      </c>
      <c r="M151" s="92">
        <v>9</v>
      </c>
      <c r="N151" s="92">
        <v>9</v>
      </c>
      <c r="O151" s="92">
        <v>9</v>
      </c>
      <c r="P151" s="92">
        <v>8</v>
      </c>
      <c r="Q151" s="92">
        <v>9</v>
      </c>
      <c r="R151" s="92">
        <v>9</v>
      </c>
      <c r="S151" s="92">
        <v>4</v>
      </c>
      <c r="T151" s="92">
        <v>9</v>
      </c>
      <c r="U151" s="92">
        <v>9</v>
      </c>
      <c r="V151" s="92">
        <v>9</v>
      </c>
      <c r="W151" s="92">
        <v>9</v>
      </c>
      <c r="X151" s="92">
        <v>9</v>
      </c>
      <c r="Y151" s="92"/>
      <c r="Z151" s="92">
        <f>COUNTIF(E151:X151, "&lt;7")</f>
        <v>2</v>
      </c>
      <c r="AA151" s="93">
        <f t="shared" si="2"/>
        <v>10</v>
      </c>
    </row>
    <row r="152" spans="1:27" x14ac:dyDescent="0.2">
      <c r="A152" s="91">
        <v>148</v>
      </c>
      <c r="B152" s="92" t="s">
        <v>272</v>
      </c>
      <c r="C152" s="92" t="s">
        <v>916</v>
      </c>
      <c r="D152" s="92" t="s">
        <v>273</v>
      </c>
      <c r="E152" s="92">
        <v>8</v>
      </c>
      <c r="F152" s="92">
        <v>9</v>
      </c>
      <c r="G152" s="92">
        <v>9</v>
      </c>
      <c r="H152" s="92">
        <v>9</v>
      </c>
      <c r="I152" s="92">
        <v>9</v>
      </c>
      <c r="J152" s="92">
        <v>4</v>
      </c>
      <c r="K152" s="92">
        <v>8</v>
      </c>
      <c r="L152" s="92">
        <v>9</v>
      </c>
      <c r="M152" s="92">
        <v>8</v>
      </c>
      <c r="N152" s="92">
        <v>9</v>
      </c>
      <c r="O152" s="92">
        <v>9</v>
      </c>
      <c r="P152" s="92">
        <v>8</v>
      </c>
      <c r="Q152" s="92">
        <v>9</v>
      </c>
      <c r="R152" s="92">
        <v>9</v>
      </c>
      <c r="S152" s="92">
        <v>4</v>
      </c>
      <c r="T152" s="92">
        <v>9</v>
      </c>
      <c r="U152" s="92">
        <v>9</v>
      </c>
      <c r="V152" s="92">
        <v>9</v>
      </c>
      <c r="W152" s="92">
        <v>9</v>
      </c>
      <c r="X152" s="92">
        <v>9</v>
      </c>
      <c r="Y152" s="92"/>
      <c r="Z152" s="92">
        <f>COUNTIF(E152:X152, "&lt;7")</f>
        <v>2</v>
      </c>
      <c r="AA152" s="93">
        <f t="shared" si="2"/>
        <v>10</v>
      </c>
    </row>
    <row r="153" spans="1:27" x14ac:dyDescent="0.2">
      <c r="A153" s="91">
        <v>149</v>
      </c>
      <c r="B153" s="92" t="s">
        <v>274</v>
      </c>
      <c r="C153" s="92" t="s">
        <v>917</v>
      </c>
      <c r="D153" s="92" t="s">
        <v>275</v>
      </c>
      <c r="E153" s="92">
        <v>8</v>
      </c>
      <c r="F153" s="92">
        <v>9</v>
      </c>
      <c r="G153" s="92">
        <v>8</v>
      </c>
      <c r="H153" s="92">
        <v>9</v>
      </c>
      <c r="I153" s="92">
        <v>9</v>
      </c>
      <c r="J153" s="92">
        <v>2</v>
      </c>
      <c r="K153" s="92">
        <v>9</v>
      </c>
      <c r="L153" s="92">
        <v>7</v>
      </c>
      <c r="M153" s="92">
        <v>8</v>
      </c>
      <c r="N153" s="92">
        <v>9</v>
      </c>
      <c r="O153" s="92">
        <v>9</v>
      </c>
      <c r="P153" s="92">
        <v>9</v>
      </c>
      <c r="Q153" s="92">
        <v>9</v>
      </c>
      <c r="R153" s="92">
        <v>9</v>
      </c>
      <c r="S153" s="92">
        <v>5</v>
      </c>
      <c r="T153" s="92">
        <v>9</v>
      </c>
      <c r="U153" s="92">
        <v>9</v>
      </c>
      <c r="V153" s="92">
        <v>9</v>
      </c>
      <c r="W153" s="92">
        <v>9</v>
      </c>
      <c r="X153" s="92">
        <v>9</v>
      </c>
      <c r="Y153" s="92"/>
      <c r="Z153" s="92">
        <f>COUNTIF(E153:X153, "&lt;7")</f>
        <v>2</v>
      </c>
      <c r="AA153" s="93">
        <f t="shared" si="2"/>
        <v>10</v>
      </c>
    </row>
    <row r="154" spans="1:27" x14ac:dyDescent="0.2">
      <c r="A154" s="91">
        <v>150</v>
      </c>
      <c r="B154" s="92" t="s">
        <v>276</v>
      </c>
      <c r="C154" s="92" t="s">
        <v>918</v>
      </c>
      <c r="D154" s="92" t="s">
        <v>277</v>
      </c>
      <c r="E154" s="92">
        <v>8</v>
      </c>
      <c r="F154" s="92">
        <v>9</v>
      </c>
      <c r="G154" s="92">
        <v>8</v>
      </c>
      <c r="H154" s="92">
        <v>9</v>
      </c>
      <c r="I154" s="92">
        <v>9</v>
      </c>
      <c r="J154" s="92">
        <v>1</v>
      </c>
      <c r="K154" s="92">
        <v>8</v>
      </c>
      <c r="L154" s="92">
        <v>7</v>
      </c>
      <c r="M154" s="92">
        <v>7</v>
      </c>
      <c r="N154" s="92">
        <v>9</v>
      </c>
      <c r="O154" s="92">
        <v>7</v>
      </c>
      <c r="P154" s="92">
        <v>8</v>
      </c>
      <c r="Q154" s="92">
        <v>8</v>
      </c>
      <c r="R154" s="92">
        <v>9</v>
      </c>
      <c r="S154" s="92">
        <v>1</v>
      </c>
      <c r="T154" s="92">
        <v>8</v>
      </c>
      <c r="U154" s="92">
        <v>9</v>
      </c>
      <c r="V154" s="92">
        <v>9</v>
      </c>
      <c r="W154" s="92">
        <v>8</v>
      </c>
      <c r="X154" s="92">
        <v>9</v>
      </c>
      <c r="Y154" s="92"/>
      <c r="Z154" s="92">
        <f>COUNTIF(E154:X154, "&lt;7")</f>
        <v>2</v>
      </c>
      <c r="AA154" s="93">
        <f t="shared" si="2"/>
        <v>10</v>
      </c>
    </row>
    <row r="155" spans="1:27" x14ac:dyDescent="0.2">
      <c r="A155" s="91">
        <v>151</v>
      </c>
      <c r="B155" s="92" t="s">
        <v>278</v>
      </c>
      <c r="C155" s="92" t="s">
        <v>919</v>
      </c>
      <c r="D155" s="92" t="s">
        <v>279</v>
      </c>
      <c r="E155" s="92">
        <v>8</v>
      </c>
      <c r="F155" s="92">
        <v>9</v>
      </c>
      <c r="G155" s="92">
        <v>9</v>
      </c>
      <c r="H155" s="92">
        <v>9</v>
      </c>
      <c r="I155" s="92">
        <v>9</v>
      </c>
      <c r="J155" s="92">
        <v>2</v>
      </c>
      <c r="K155" s="92">
        <v>9</v>
      </c>
      <c r="L155" s="92">
        <v>8</v>
      </c>
      <c r="M155" s="92">
        <v>8</v>
      </c>
      <c r="N155" s="92">
        <v>9</v>
      </c>
      <c r="O155" s="92">
        <v>9</v>
      </c>
      <c r="P155" s="92">
        <v>9</v>
      </c>
      <c r="Q155" s="92">
        <v>9</v>
      </c>
      <c r="R155" s="92">
        <v>9</v>
      </c>
      <c r="S155" s="92">
        <v>5</v>
      </c>
      <c r="T155" s="92">
        <v>9</v>
      </c>
      <c r="U155" s="92">
        <v>9</v>
      </c>
      <c r="V155" s="92">
        <v>9</v>
      </c>
      <c r="W155" s="92">
        <v>9</v>
      </c>
      <c r="X155" s="92">
        <v>9</v>
      </c>
      <c r="Y155" s="92"/>
      <c r="Z155" s="92">
        <f>COUNTIF(E155:X155, "&lt;7")</f>
        <v>2</v>
      </c>
      <c r="AA155" s="93">
        <f t="shared" si="2"/>
        <v>10</v>
      </c>
    </row>
    <row r="156" spans="1:27" x14ac:dyDescent="0.2">
      <c r="A156" s="91">
        <v>152</v>
      </c>
      <c r="B156" s="92" t="s">
        <v>280</v>
      </c>
      <c r="C156" s="92" t="s">
        <v>920</v>
      </c>
      <c r="D156" s="92" t="s">
        <v>281</v>
      </c>
      <c r="E156" s="92">
        <v>8</v>
      </c>
      <c r="F156" s="92">
        <v>9</v>
      </c>
      <c r="G156" s="92">
        <v>9</v>
      </c>
      <c r="H156" s="92">
        <v>8</v>
      </c>
      <c r="I156" s="92">
        <v>9</v>
      </c>
      <c r="J156" s="92">
        <v>1</v>
      </c>
      <c r="K156" s="92">
        <v>2</v>
      </c>
      <c r="L156" s="92">
        <v>2</v>
      </c>
      <c r="M156" s="92">
        <v>9</v>
      </c>
      <c r="N156" s="92">
        <v>9</v>
      </c>
      <c r="O156" s="92">
        <v>2</v>
      </c>
      <c r="P156" s="92">
        <v>9</v>
      </c>
      <c r="Q156" s="92">
        <v>9</v>
      </c>
      <c r="R156" s="92">
        <v>9</v>
      </c>
      <c r="S156" s="92">
        <v>2</v>
      </c>
      <c r="T156" s="92">
        <v>3</v>
      </c>
      <c r="U156" s="92">
        <v>9</v>
      </c>
      <c r="V156" s="92">
        <v>9</v>
      </c>
      <c r="W156" s="92">
        <v>9</v>
      </c>
      <c r="X156" s="92">
        <v>9</v>
      </c>
      <c r="Y156" s="92"/>
      <c r="Z156" s="92">
        <f>COUNTIF(E156:X156, "&lt;7")</f>
        <v>6</v>
      </c>
      <c r="AA156" s="93">
        <f t="shared" si="2"/>
        <v>30</v>
      </c>
    </row>
    <row r="157" spans="1:27" x14ac:dyDescent="0.2">
      <c r="A157" s="91">
        <v>153</v>
      </c>
      <c r="B157" s="92" t="s">
        <v>282</v>
      </c>
      <c r="C157" s="92" t="s">
        <v>921</v>
      </c>
      <c r="D157" s="92" t="s">
        <v>283</v>
      </c>
      <c r="E157" s="92">
        <v>6</v>
      </c>
      <c r="F157" s="92">
        <v>5</v>
      </c>
      <c r="G157" s="92">
        <v>5</v>
      </c>
      <c r="H157" s="92">
        <v>6</v>
      </c>
      <c r="I157" s="92">
        <v>7</v>
      </c>
      <c r="J157" s="92">
        <v>4</v>
      </c>
      <c r="K157" s="92">
        <v>6</v>
      </c>
      <c r="L157" s="92">
        <v>4</v>
      </c>
      <c r="M157" s="92">
        <v>5</v>
      </c>
      <c r="N157" s="92">
        <v>8</v>
      </c>
      <c r="O157" s="92">
        <v>6</v>
      </c>
      <c r="P157" s="92">
        <v>5</v>
      </c>
      <c r="Q157" s="92">
        <v>5</v>
      </c>
      <c r="R157" s="92">
        <v>8</v>
      </c>
      <c r="S157" s="92">
        <v>5</v>
      </c>
      <c r="T157" s="92">
        <v>7</v>
      </c>
      <c r="U157" s="92">
        <v>7</v>
      </c>
      <c r="V157" s="92">
        <v>5</v>
      </c>
      <c r="W157" s="92">
        <v>7</v>
      </c>
      <c r="X157" s="92">
        <v>7</v>
      </c>
      <c r="Y157" s="92"/>
      <c r="Z157" s="92">
        <f>COUNTIF(E157:X157, "&lt;7")</f>
        <v>13</v>
      </c>
      <c r="AA157" s="93">
        <f t="shared" si="2"/>
        <v>65</v>
      </c>
    </row>
    <row r="158" spans="1:27" x14ac:dyDescent="0.2">
      <c r="A158" s="91">
        <v>154</v>
      </c>
      <c r="B158" s="92" t="s">
        <v>284</v>
      </c>
      <c r="C158" s="92" t="s">
        <v>922</v>
      </c>
      <c r="D158" s="92" t="s">
        <v>285</v>
      </c>
      <c r="E158" s="92">
        <v>8</v>
      </c>
      <c r="F158" s="92">
        <v>9</v>
      </c>
      <c r="G158" s="92">
        <v>8</v>
      </c>
      <c r="H158" s="92">
        <v>8</v>
      </c>
      <c r="I158" s="92">
        <v>8</v>
      </c>
      <c r="J158" s="92">
        <v>2</v>
      </c>
      <c r="K158" s="92">
        <v>2</v>
      </c>
      <c r="L158" s="92">
        <v>2</v>
      </c>
      <c r="M158" s="92">
        <v>7</v>
      </c>
      <c r="N158" s="92">
        <v>9</v>
      </c>
      <c r="O158" s="92">
        <v>2</v>
      </c>
      <c r="P158" s="92">
        <v>9</v>
      </c>
      <c r="Q158" s="92">
        <v>8</v>
      </c>
      <c r="R158" s="92">
        <v>9</v>
      </c>
      <c r="S158" s="92">
        <v>2</v>
      </c>
      <c r="T158" s="92">
        <v>2</v>
      </c>
      <c r="U158" s="92">
        <v>8</v>
      </c>
      <c r="V158" s="92">
        <v>9</v>
      </c>
      <c r="W158" s="92">
        <v>9</v>
      </c>
      <c r="X158" s="92">
        <v>9</v>
      </c>
      <c r="Y158" s="92"/>
      <c r="Z158" s="92">
        <f>COUNTIF(E158:X158, "&lt;7")</f>
        <v>6</v>
      </c>
      <c r="AA158" s="93">
        <f t="shared" si="2"/>
        <v>30</v>
      </c>
    </row>
    <row r="159" spans="1:27" x14ac:dyDescent="0.2">
      <c r="A159" s="91">
        <v>155</v>
      </c>
      <c r="B159" s="92" t="s">
        <v>286</v>
      </c>
      <c r="C159" s="92" t="s">
        <v>923</v>
      </c>
      <c r="D159" s="92" t="s">
        <v>287</v>
      </c>
      <c r="E159" s="92">
        <v>8</v>
      </c>
      <c r="F159" s="92">
        <v>9</v>
      </c>
      <c r="G159" s="92">
        <v>9</v>
      </c>
      <c r="H159" s="92">
        <v>8</v>
      </c>
      <c r="I159" s="92">
        <v>9</v>
      </c>
      <c r="J159" s="92">
        <v>5</v>
      </c>
      <c r="K159" s="92">
        <v>8</v>
      </c>
      <c r="L159" s="92">
        <v>8</v>
      </c>
      <c r="M159" s="92">
        <v>4</v>
      </c>
      <c r="N159" s="92">
        <v>8</v>
      </c>
      <c r="O159" s="92">
        <v>8</v>
      </c>
      <c r="P159" s="92">
        <v>9</v>
      </c>
      <c r="Q159" s="92">
        <v>8</v>
      </c>
      <c r="R159" s="92">
        <v>8</v>
      </c>
      <c r="S159" s="92">
        <v>8</v>
      </c>
      <c r="T159" s="92">
        <v>9</v>
      </c>
      <c r="U159" s="92">
        <v>9</v>
      </c>
      <c r="V159" s="92">
        <v>8</v>
      </c>
      <c r="W159" s="92">
        <v>7</v>
      </c>
      <c r="X159" s="92">
        <v>7</v>
      </c>
      <c r="Y159" s="92"/>
      <c r="Z159" s="92">
        <f>COUNTIF(E159:X159, "&lt;7")</f>
        <v>2</v>
      </c>
      <c r="AA159" s="93">
        <f t="shared" si="2"/>
        <v>10</v>
      </c>
    </row>
    <row r="160" spans="1:27" x14ac:dyDescent="0.2">
      <c r="A160" s="91">
        <v>156</v>
      </c>
      <c r="B160" s="92" t="s">
        <v>288</v>
      </c>
      <c r="C160" s="92" t="s">
        <v>924</v>
      </c>
      <c r="D160" s="92" t="s">
        <v>289</v>
      </c>
      <c r="E160" s="92">
        <v>9</v>
      </c>
      <c r="F160" s="92">
        <v>9</v>
      </c>
      <c r="G160" s="92">
        <v>9</v>
      </c>
      <c r="H160" s="92">
        <v>9</v>
      </c>
      <c r="I160" s="92">
        <v>8</v>
      </c>
      <c r="J160" s="92">
        <v>8</v>
      </c>
      <c r="K160" s="92">
        <v>8</v>
      </c>
      <c r="L160" s="92">
        <v>8</v>
      </c>
      <c r="M160" s="92">
        <v>9</v>
      </c>
      <c r="N160" s="92">
        <v>9</v>
      </c>
      <c r="O160" s="92">
        <v>8</v>
      </c>
      <c r="P160" s="92">
        <v>9</v>
      </c>
      <c r="Q160" s="92">
        <v>9</v>
      </c>
      <c r="R160" s="92">
        <v>9</v>
      </c>
      <c r="S160" s="92">
        <v>8</v>
      </c>
      <c r="T160" s="92">
        <v>9</v>
      </c>
      <c r="U160" s="92">
        <v>9</v>
      </c>
      <c r="V160" s="92">
        <v>9</v>
      </c>
      <c r="W160" s="92">
        <v>9</v>
      </c>
      <c r="X160" s="92">
        <v>9</v>
      </c>
      <c r="Y160" s="92"/>
      <c r="Z160" s="92">
        <f>COUNTIF(E160:X160, "&lt;7")</f>
        <v>0</v>
      </c>
      <c r="AA160" s="93">
        <f t="shared" si="2"/>
        <v>0</v>
      </c>
    </row>
    <row r="161" spans="1:27" x14ac:dyDescent="0.2">
      <c r="A161" s="91">
        <v>157</v>
      </c>
      <c r="B161" s="92" t="s">
        <v>290</v>
      </c>
      <c r="C161" s="92" t="s">
        <v>925</v>
      </c>
      <c r="D161" s="98" t="s">
        <v>291</v>
      </c>
      <c r="E161" s="92">
        <v>9</v>
      </c>
      <c r="F161" s="92">
        <v>9</v>
      </c>
      <c r="G161" s="92">
        <v>9</v>
      </c>
      <c r="H161" s="92">
        <v>9</v>
      </c>
      <c r="I161" s="92">
        <v>9</v>
      </c>
      <c r="J161" s="92">
        <v>2</v>
      </c>
      <c r="K161" s="92">
        <v>4</v>
      </c>
      <c r="L161" s="92">
        <v>3</v>
      </c>
      <c r="M161" s="92">
        <v>6</v>
      </c>
      <c r="N161" s="92">
        <v>9</v>
      </c>
      <c r="O161" s="92">
        <v>9</v>
      </c>
      <c r="P161" s="92">
        <v>9</v>
      </c>
      <c r="Q161" s="92">
        <v>9</v>
      </c>
      <c r="R161" s="92">
        <v>9</v>
      </c>
      <c r="S161" s="92">
        <v>6</v>
      </c>
      <c r="T161" s="92">
        <v>9</v>
      </c>
      <c r="U161" s="92">
        <v>9</v>
      </c>
      <c r="V161" s="92">
        <v>9</v>
      </c>
      <c r="W161" s="92">
        <v>9</v>
      </c>
      <c r="X161" s="92">
        <v>9</v>
      </c>
      <c r="Y161" s="92"/>
      <c r="Z161" s="92">
        <f>COUNTIF(E161:X161, "&lt;7")</f>
        <v>5</v>
      </c>
      <c r="AA161" s="93">
        <f t="shared" si="2"/>
        <v>25</v>
      </c>
    </row>
    <row r="162" spans="1:27" x14ac:dyDescent="0.2">
      <c r="A162" s="91">
        <v>158</v>
      </c>
      <c r="B162" s="92" t="s">
        <v>292</v>
      </c>
      <c r="C162" s="92" t="s">
        <v>926</v>
      </c>
      <c r="D162" s="92" t="s">
        <v>293</v>
      </c>
      <c r="E162" s="92">
        <v>9</v>
      </c>
      <c r="F162" s="92">
        <v>9</v>
      </c>
      <c r="G162" s="92">
        <v>9</v>
      </c>
      <c r="H162" s="92">
        <v>9</v>
      </c>
      <c r="I162" s="92">
        <v>9</v>
      </c>
      <c r="J162" s="92">
        <v>1</v>
      </c>
      <c r="K162" s="92">
        <v>8</v>
      </c>
      <c r="L162" s="92">
        <v>8</v>
      </c>
      <c r="M162" s="92">
        <v>9</v>
      </c>
      <c r="N162" s="92">
        <v>9</v>
      </c>
      <c r="O162" s="92">
        <v>9</v>
      </c>
      <c r="P162" s="92">
        <v>8</v>
      </c>
      <c r="Q162" s="92">
        <v>9</v>
      </c>
      <c r="R162" s="92">
        <v>9</v>
      </c>
      <c r="S162" s="92">
        <v>2</v>
      </c>
      <c r="T162" s="92">
        <v>9</v>
      </c>
      <c r="U162" s="92">
        <v>8</v>
      </c>
      <c r="V162" s="92">
        <v>9</v>
      </c>
      <c r="W162" s="92">
        <v>9</v>
      </c>
      <c r="X162" s="92">
        <v>9</v>
      </c>
      <c r="Y162" s="92"/>
      <c r="Z162" s="92">
        <f>COUNTIF(E162:X162, "&lt;7")</f>
        <v>2</v>
      </c>
      <c r="AA162" s="93">
        <f t="shared" si="2"/>
        <v>10</v>
      </c>
    </row>
    <row r="163" spans="1:27" x14ac:dyDescent="0.2">
      <c r="A163" s="91">
        <v>159</v>
      </c>
      <c r="B163" s="92" t="s">
        <v>294</v>
      </c>
      <c r="C163" s="92" t="s">
        <v>927</v>
      </c>
      <c r="D163" s="92" t="s">
        <v>295</v>
      </c>
      <c r="E163" s="92">
        <v>8</v>
      </c>
      <c r="F163" s="92">
        <v>9</v>
      </c>
      <c r="G163" s="92">
        <v>9</v>
      </c>
      <c r="H163" s="92">
        <v>9</v>
      </c>
      <c r="I163" s="92">
        <v>8</v>
      </c>
      <c r="J163" s="92">
        <v>2</v>
      </c>
      <c r="K163" s="92">
        <v>8</v>
      </c>
      <c r="L163" s="92">
        <v>5</v>
      </c>
      <c r="M163" s="92">
        <v>8</v>
      </c>
      <c r="N163" s="92">
        <v>9</v>
      </c>
      <c r="O163" s="92">
        <v>9</v>
      </c>
      <c r="P163" s="92">
        <v>9</v>
      </c>
      <c r="Q163" s="92">
        <v>9</v>
      </c>
      <c r="R163" s="92">
        <v>9</v>
      </c>
      <c r="S163" s="92">
        <v>5</v>
      </c>
      <c r="T163" s="92">
        <v>8</v>
      </c>
      <c r="U163" s="92">
        <v>9</v>
      </c>
      <c r="V163" s="92">
        <v>9</v>
      </c>
      <c r="W163" s="92">
        <v>9</v>
      </c>
      <c r="X163" s="92">
        <v>9</v>
      </c>
      <c r="Y163" s="92"/>
      <c r="Z163" s="92">
        <f>COUNTIF(E163:X163, "&lt;7")</f>
        <v>3</v>
      </c>
      <c r="AA163" s="93">
        <f t="shared" si="2"/>
        <v>15</v>
      </c>
    </row>
    <row r="164" spans="1:27" x14ac:dyDescent="0.2">
      <c r="A164" s="91">
        <v>160</v>
      </c>
      <c r="B164" s="92" t="s">
        <v>296</v>
      </c>
      <c r="C164" s="92" t="s">
        <v>928</v>
      </c>
      <c r="D164" s="92" t="s">
        <v>297</v>
      </c>
      <c r="E164" s="92">
        <v>9</v>
      </c>
      <c r="F164" s="92">
        <v>9</v>
      </c>
      <c r="G164" s="92">
        <v>9</v>
      </c>
      <c r="H164" s="92">
        <v>8</v>
      </c>
      <c r="I164" s="92">
        <v>9</v>
      </c>
      <c r="J164" s="92">
        <v>4</v>
      </c>
      <c r="K164" s="92">
        <v>9</v>
      </c>
      <c r="L164" s="92">
        <v>8</v>
      </c>
      <c r="M164" s="92">
        <v>4</v>
      </c>
      <c r="N164" s="92">
        <v>8</v>
      </c>
      <c r="O164" s="92">
        <v>8</v>
      </c>
      <c r="P164" s="92">
        <v>9</v>
      </c>
      <c r="Q164" s="92">
        <v>9</v>
      </c>
      <c r="R164" s="92">
        <v>8</v>
      </c>
      <c r="S164" s="92">
        <v>7</v>
      </c>
      <c r="T164" s="92">
        <v>9</v>
      </c>
      <c r="U164" s="92">
        <v>9</v>
      </c>
      <c r="V164" s="92">
        <v>8</v>
      </c>
      <c r="W164" s="92">
        <v>7</v>
      </c>
      <c r="X164" s="92">
        <v>8</v>
      </c>
      <c r="Y164" s="92"/>
      <c r="Z164" s="92">
        <f>COUNTIF(E164:X164, "&lt;7")</f>
        <v>2</v>
      </c>
      <c r="AA164" s="93">
        <f t="shared" si="2"/>
        <v>10</v>
      </c>
    </row>
    <row r="165" spans="1:27" x14ac:dyDescent="0.2">
      <c r="A165" s="91">
        <v>161</v>
      </c>
      <c r="B165" s="92" t="s">
        <v>298</v>
      </c>
      <c r="C165" s="92" t="s">
        <v>929</v>
      </c>
      <c r="D165" s="92" t="s">
        <v>299</v>
      </c>
      <c r="E165" s="92">
        <v>1</v>
      </c>
      <c r="F165" s="92">
        <v>9</v>
      </c>
      <c r="G165" s="92">
        <v>6</v>
      </c>
      <c r="H165" s="92">
        <v>5</v>
      </c>
      <c r="I165" s="92">
        <v>2</v>
      </c>
      <c r="J165" s="92">
        <v>1</v>
      </c>
      <c r="K165" s="92">
        <v>1</v>
      </c>
      <c r="L165" s="92">
        <v>1</v>
      </c>
      <c r="M165" s="92">
        <v>1</v>
      </c>
      <c r="N165" s="92">
        <v>2</v>
      </c>
      <c r="O165" s="92">
        <v>2</v>
      </c>
      <c r="P165" s="92">
        <v>1</v>
      </c>
      <c r="Q165" s="92">
        <v>1</v>
      </c>
      <c r="R165" s="92">
        <v>1</v>
      </c>
      <c r="S165" s="92">
        <v>1</v>
      </c>
      <c r="T165" s="92">
        <v>2</v>
      </c>
      <c r="U165" s="92">
        <v>1</v>
      </c>
      <c r="V165" s="92">
        <v>1</v>
      </c>
      <c r="W165" s="92">
        <v>8</v>
      </c>
      <c r="X165" s="92">
        <v>1</v>
      </c>
      <c r="Y165" s="92"/>
      <c r="Z165" s="92">
        <f>COUNTIF(E165:X165, "&lt;7")</f>
        <v>18</v>
      </c>
      <c r="AA165" s="93">
        <f t="shared" si="2"/>
        <v>90</v>
      </c>
    </row>
    <row r="166" spans="1:27" x14ac:dyDescent="0.2">
      <c r="A166" s="91">
        <v>162</v>
      </c>
      <c r="B166" s="92" t="s">
        <v>300</v>
      </c>
      <c r="C166" s="92" t="s">
        <v>930</v>
      </c>
      <c r="D166" s="92" t="s">
        <v>301</v>
      </c>
      <c r="E166" s="92">
        <v>8</v>
      </c>
      <c r="F166" s="92">
        <v>9</v>
      </c>
      <c r="G166" s="92">
        <v>6</v>
      </c>
      <c r="H166" s="92">
        <v>8</v>
      </c>
      <c r="I166" s="92">
        <v>9</v>
      </c>
      <c r="J166" s="92">
        <v>1</v>
      </c>
      <c r="K166" s="92">
        <v>7</v>
      </c>
      <c r="L166" s="92">
        <v>5</v>
      </c>
      <c r="M166" s="92">
        <v>6</v>
      </c>
      <c r="N166" s="92">
        <v>9</v>
      </c>
      <c r="O166" s="92">
        <v>8</v>
      </c>
      <c r="P166" s="92">
        <v>9</v>
      </c>
      <c r="Q166" s="92">
        <v>7</v>
      </c>
      <c r="R166" s="92">
        <v>9</v>
      </c>
      <c r="S166" s="92">
        <v>3</v>
      </c>
      <c r="T166" s="92">
        <v>9</v>
      </c>
      <c r="U166" s="92">
        <v>9</v>
      </c>
      <c r="V166" s="92">
        <v>8</v>
      </c>
      <c r="W166" s="92">
        <v>9</v>
      </c>
      <c r="X166" s="92">
        <v>9</v>
      </c>
      <c r="Y166" s="92"/>
      <c r="Z166" s="92">
        <f>COUNTIF(E166:X166, "&lt;7")</f>
        <v>5</v>
      </c>
      <c r="AA166" s="93">
        <f t="shared" si="2"/>
        <v>25</v>
      </c>
    </row>
    <row r="167" spans="1:27" x14ac:dyDescent="0.2">
      <c r="A167" s="91">
        <v>163</v>
      </c>
      <c r="B167" s="92" t="s">
        <v>302</v>
      </c>
      <c r="C167" s="92" t="s">
        <v>931</v>
      </c>
      <c r="D167" s="92" t="s">
        <v>303</v>
      </c>
      <c r="E167" s="92">
        <v>8</v>
      </c>
      <c r="F167" s="92">
        <v>9</v>
      </c>
      <c r="G167" s="92">
        <v>8</v>
      </c>
      <c r="H167" s="92">
        <v>9</v>
      </c>
      <c r="I167" s="92">
        <v>8</v>
      </c>
      <c r="J167" s="92">
        <v>2</v>
      </c>
      <c r="K167" s="92">
        <v>8</v>
      </c>
      <c r="L167" s="92">
        <v>8</v>
      </c>
      <c r="M167" s="92">
        <v>9</v>
      </c>
      <c r="N167" s="92">
        <v>9</v>
      </c>
      <c r="O167" s="92">
        <v>8</v>
      </c>
      <c r="P167" s="92">
        <v>9</v>
      </c>
      <c r="Q167" s="92">
        <v>9</v>
      </c>
      <c r="R167" s="92">
        <v>9</v>
      </c>
      <c r="S167" s="92">
        <v>7</v>
      </c>
      <c r="T167" s="92">
        <v>9</v>
      </c>
      <c r="U167" s="92">
        <v>9</v>
      </c>
      <c r="V167" s="92">
        <v>9</v>
      </c>
      <c r="W167" s="92">
        <v>9</v>
      </c>
      <c r="X167" s="92">
        <v>9</v>
      </c>
      <c r="Y167" s="92"/>
      <c r="Z167" s="92">
        <f>COUNTIF(E167:X167, "&lt;7")</f>
        <v>1</v>
      </c>
      <c r="AA167" s="93">
        <f t="shared" si="2"/>
        <v>5</v>
      </c>
    </row>
    <row r="168" spans="1:27" x14ac:dyDescent="0.2">
      <c r="A168" s="91">
        <v>164</v>
      </c>
      <c r="B168" s="92" t="s">
        <v>304</v>
      </c>
      <c r="C168" s="92" t="s">
        <v>932</v>
      </c>
      <c r="D168" s="92" t="s">
        <v>305</v>
      </c>
      <c r="E168" s="92">
        <v>7</v>
      </c>
      <c r="F168" s="92">
        <v>9</v>
      </c>
      <c r="G168" s="92">
        <v>8</v>
      </c>
      <c r="H168" s="92">
        <v>9</v>
      </c>
      <c r="I168" s="92">
        <v>9</v>
      </c>
      <c r="J168" s="92">
        <v>2</v>
      </c>
      <c r="K168" s="92">
        <v>2</v>
      </c>
      <c r="L168" s="92">
        <v>2</v>
      </c>
      <c r="M168" s="92">
        <v>9</v>
      </c>
      <c r="N168" s="92">
        <v>9</v>
      </c>
      <c r="O168" s="92">
        <v>7</v>
      </c>
      <c r="P168" s="92">
        <v>9</v>
      </c>
      <c r="Q168" s="92">
        <v>9</v>
      </c>
      <c r="R168" s="92">
        <v>9</v>
      </c>
      <c r="S168" s="92">
        <v>2</v>
      </c>
      <c r="T168" s="92">
        <v>3</v>
      </c>
      <c r="U168" s="92">
        <v>9</v>
      </c>
      <c r="V168" s="92">
        <v>9</v>
      </c>
      <c r="W168" s="92">
        <v>8</v>
      </c>
      <c r="X168" s="92">
        <v>9</v>
      </c>
      <c r="Y168" s="92"/>
      <c r="Z168" s="92">
        <f>COUNTIF(E168:X168, "&lt;7")</f>
        <v>5</v>
      </c>
      <c r="AA168" s="93">
        <f t="shared" si="2"/>
        <v>25</v>
      </c>
    </row>
    <row r="169" spans="1:27" x14ac:dyDescent="0.2">
      <c r="A169" s="91">
        <v>165</v>
      </c>
      <c r="B169" s="92" t="s">
        <v>306</v>
      </c>
      <c r="C169" s="92" t="s">
        <v>933</v>
      </c>
      <c r="D169" s="92">
        <v>218</v>
      </c>
      <c r="E169" s="92">
        <v>9</v>
      </c>
      <c r="F169" s="92">
        <v>9</v>
      </c>
      <c r="G169" s="92">
        <v>9</v>
      </c>
      <c r="H169" s="92">
        <v>9</v>
      </c>
      <c r="I169" s="92">
        <v>9</v>
      </c>
      <c r="J169" s="92">
        <v>7</v>
      </c>
      <c r="K169" s="92">
        <v>9</v>
      </c>
      <c r="L169" s="92">
        <v>8</v>
      </c>
      <c r="M169" s="92">
        <v>9</v>
      </c>
      <c r="N169" s="92">
        <v>9</v>
      </c>
      <c r="O169" s="92">
        <v>9</v>
      </c>
      <c r="P169" s="92">
        <v>9</v>
      </c>
      <c r="Q169" s="92">
        <v>9</v>
      </c>
      <c r="R169" s="92">
        <v>9</v>
      </c>
      <c r="S169" s="92">
        <v>9</v>
      </c>
      <c r="T169" s="92">
        <v>9</v>
      </c>
      <c r="U169" s="92">
        <v>9</v>
      </c>
      <c r="V169" s="92">
        <v>9</v>
      </c>
      <c r="W169" s="92">
        <v>9</v>
      </c>
      <c r="X169" s="92">
        <v>9</v>
      </c>
      <c r="Y169" s="92"/>
      <c r="Z169" s="92">
        <f>COUNTIF(E169:X169, "&lt;7")</f>
        <v>0</v>
      </c>
      <c r="AA169" s="93">
        <f t="shared" si="2"/>
        <v>0</v>
      </c>
    </row>
    <row r="170" spans="1:27" x14ac:dyDescent="0.2">
      <c r="A170" s="91">
        <v>166</v>
      </c>
      <c r="B170" s="92" t="s">
        <v>307</v>
      </c>
      <c r="C170" s="92" t="s">
        <v>934</v>
      </c>
      <c r="D170" s="92" t="s">
        <v>308</v>
      </c>
      <c r="E170" s="92">
        <v>9</v>
      </c>
      <c r="F170" s="92">
        <v>9</v>
      </c>
      <c r="G170" s="92">
        <v>9</v>
      </c>
      <c r="H170" s="92">
        <v>9</v>
      </c>
      <c r="I170" s="92">
        <v>9</v>
      </c>
      <c r="J170" s="92">
        <v>7</v>
      </c>
      <c r="K170" s="92">
        <v>5</v>
      </c>
      <c r="L170" s="92">
        <v>8</v>
      </c>
      <c r="M170" s="92">
        <v>9</v>
      </c>
      <c r="N170" s="92">
        <v>9</v>
      </c>
      <c r="O170" s="92">
        <v>9</v>
      </c>
      <c r="P170" s="92">
        <v>9</v>
      </c>
      <c r="Q170" s="92">
        <v>9</v>
      </c>
      <c r="R170" s="92">
        <v>9</v>
      </c>
      <c r="S170" s="92">
        <v>8</v>
      </c>
      <c r="T170" s="92">
        <v>9</v>
      </c>
      <c r="U170" s="92">
        <v>8</v>
      </c>
      <c r="V170" s="92">
        <v>9</v>
      </c>
      <c r="W170" s="92">
        <v>9</v>
      </c>
      <c r="X170" s="92">
        <v>9</v>
      </c>
      <c r="Y170" s="92"/>
      <c r="Z170" s="92">
        <f>COUNTIF(E170:X170, "&lt;7")</f>
        <v>1</v>
      </c>
      <c r="AA170" s="93">
        <f t="shared" si="2"/>
        <v>5</v>
      </c>
    </row>
    <row r="171" spans="1:27" x14ac:dyDescent="0.2">
      <c r="A171" s="91">
        <v>167</v>
      </c>
      <c r="B171" s="92" t="s">
        <v>309</v>
      </c>
      <c r="C171" s="92" t="s">
        <v>935</v>
      </c>
      <c r="D171" s="92"/>
      <c r="E171" s="92">
        <v>8</v>
      </c>
      <c r="F171" s="92">
        <v>9</v>
      </c>
      <c r="G171" s="92">
        <v>8</v>
      </c>
      <c r="H171" s="92">
        <v>9</v>
      </c>
      <c r="I171" s="92">
        <v>9</v>
      </c>
      <c r="J171" s="92">
        <v>1</v>
      </c>
      <c r="K171" s="92">
        <v>8</v>
      </c>
      <c r="L171" s="92">
        <v>7</v>
      </c>
      <c r="M171" s="92">
        <v>9</v>
      </c>
      <c r="N171" s="92">
        <v>9</v>
      </c>
      <c r="O171" s="92">
        <v>9</v>
      </c>
      <c r="P171" s="92">
        <v>9</v>
      </c>
      <c r="Q171" s="92">
        <v>9</v>
      </c>
      <c r="R171" s="92">
        <v>9</v>
      </c>
      <c r="S171" s="92">
        <v>1</v>
      </c>
      <c r="T171" s="92">
        <v>8</v>
      </c>
      <c r="U171" s="92">
        <v>8</v>
      </c>
      <c r="V171" s="92">
        <v>9</v>
      </c>
      <c r="W171" s="92">
        <v>9</v>
      </c>
      <c r="X171" s="92">
        <v>9</v>
      </c>
      <c r="Y171" s="92"/>
      <c r="Z171" s="92">
        <f>COUNTIF(E171:X171, "&lt;7")</f>
        <v>2</v>
      </c>
      <c r="AA171" s="93">
        <f t="shared" si="2"/>
        <v>10</v>
      </c>
    </row>
    <row r="172" spans="1:27" x14ac:dyDescent="0.2">
      <c r="A172" s="91">
        <v>168</v>
      </c>
      <c r="B172" s="92" t="s">
        <v>310</v>
      </c>
      <c r="C172" s="92" t="s">
        <v>936</v>
      </c>
      <c r="D172" s="92" t="s">
        <v>311</v>
      </c>
      <c r="E172" s="92">
        <v>8</v>
      </c>
      <c r="F172" s="92">
        <v>3</v>
      </c>
      <c r="G172" s="92">
        <v>2</v>
      </c>
      <c r="H172" s="92">
        <v>5</v>
      </c>
      <c r="I172" s="92">
        <v>6</v>
      </c>
      <c r="J172" s="92">
        <v>0</v>
      </c>
      <c r="K172" s="92">
        <v>1</v>
      </c>
      <c r="L172" s="92">
        <v>1</v>
      </c>
      <c r="M172" s="92">
        <v>2</v>
      </c>
      <c r="N172" s="92">
        <v>9</v>
      </c>
      <c r="O172" s="92">
        <v>1</v>
      </c>
      <c r="P172" s="92">
        <v>5</v>
      </c>
      <c r="Q172" s="92">
        <v>2</v>
      </c>
      <c r="R172" s="92">
        <v>9</v>
      </c>
      <c r="S172" s="92">
        <v>1</v>
      </c>
      <c r="T172" s="92">
        <v>2</v>
      </c>
      <c r="U172" s="92">
        <v>9</v>
      </c>
      <c r="V172" s="92">
        <v>2</v>
      </c>
      <c r="W172" s="92">
        <v>7</v>
      </c>
      <c r="X172" s="92">
        <v>9</v>
      </c>
      <c r="Y172" s="92"/>
      <c r="Z172" s="92">
        <f>COUNTIF(E172:X172, "&lt;7")</f>
        <v>14</v>
      </c>
      <c r="AA172" s="93">
        <f t="shared" si="2"/>
        <v>70</v>
      </c>
    </row>
    <row r="173" spans="1:27" x14ac:dyDescent="0.2">
      <c r="A173" s="91">
        <v>169</v>
      </c>
      <c r="B173" s="92" t="s">
        <v>312</v>
      </c>
      <c r="C173" s="92" t="s">
        <v>937</v>
      </c>
      <c r="D173" s="92" t="s">
        <v>313</v>
      </c>
      <c r="E173" s="92">
        <v>8</v>
      </c>
      <c r="F173" s="92">
        <v>9</v>
      </c>
      <c r="G173" s="92">
        <v>9</v>
      </c>
      <c r="H173" s="92">
        <v>9</v>
      </c>
      <c r="I173" s="92">
        <v>9</v>
      </c>
      <c r="J173" s="92">
        <v>2</v>
      </c>
      <c r="K173" s="92">
        <v>8</v>
      </c>
      <c r="L173" s="92">
        <v>8</v>
      </c>
      <c r="M173" s="92">
        <v>9</v>
      </c>
      <c r="N173" s="92">
        <v>9</v>
      </c>
      <c r="O173" s="92">
        <v>9</v>
      </c>
      <c r="P173" s="92">
        <v>9</v>
      </c>
      <c r="Q173" s="92">
        <v>9</v>
      </c>
      <c r="R173" s="92">
        <v>9</v>
      </c>
      <c r="S173" s="92">
        <v>4</v>
      </c>
      <c r="T173" s="92">
        <v>9</v>
      </c>
      <c r="U173" s="92">
        <v>9</v>
      </c>
      <c r="V173" s="92">
        <v>9</v>
      </c>
      <c r="W173" s="92">
        <v>9</v>
      </c>
      <c r="X173" s="92">
        <v>9</v>
      </c>
      <c r="Y173" s="92"/>
      <c r="Z173" s="92">
        <f>COUNTIF(E173:X173, "&lt;7")</f>
        <v>2</v>
      </c>
      <c r="AA173" s="93">
        <f t="shared" si="2"/>
        <v>10</v>
      </c>
    </row>
    <row r="174" spans="1:27" x14ac:dyDescent="0.2">
      <c r="A174" s="91">
        <v>170</v>
      </c>
      <c r="B174" s="92" t="s">
        <v>314</v>
      </c>
      <c r="C174" s="92" t="s">
        <v>938</v>
      </c>
      <c r="D174" s="92" t="s">
        <v>315</v>
      </c>
      <c r="E174" s="92">
        <v>8</v>
      </c>
      <c r="F174" s="92">
        <v>9</v>
      </c>
      <c r="G174" s="92">
        <v>9</v>
      </c>
      <c r="H174" s="92">
        <v>7</v>
      </c>
      <c r="I174" s="92">
        <v>9</v>
      </c>
      <c r="J174" s="92">
        <v>2</v>
      </c>
      <c r="K174" s="92">
        <v>7</v>
      </c>
      <c r="L174" s="92">
        <v>5</v>
      </c>
      <c r="M174" s="92">
        <v>4</v>
      </c>
      <c r="N174" s="92">
        <v>8</v>
      </c>
      <c r="O174" s="92">
        <v>8</v>
      </c>
      <c r="P174" s="92">
        <v>7</v>
      </c>
      <c r="Q174" s="92">
        <v>9</v>
      </c>
      <c r="R174" s="92">
        <v>8</v>
      </c>
      <c r="S174" s="92">
        <v>2</v>
      </c>
      <c r="T174" s="92">
        <v>7</v>
      </c>
      <c r="U174" s="92">
        <v>8</v>
      </c>
      <c r="V174" s="92">
        <v>8</v>
      </c>
      <c r="W174" s="92">
        <v>7</v>
      </c>
      <c r="X174" s="92">
        <v>7</v>
      </c>
      <c r="Y174" s="92"/>
      <c r="Z174" s="92">
        <f>COUNTIF(E174:X174, "&lt;7")</f>
        <v>4</v>
      </c>
      <c r="AA174" s="93">
        <f t="shared" si="2"/>
        <v>20</v>
      </c>
    </row>
    <row r="175" spans="1:27" x14ac:dyDescent="0.2">
      <c r="A175" s="91">
        <v>171</v>
      </c>
      <c r="B175" s="92" t="s">
        <v>316</v>
      </c>
      <c r="C175" s="92" t="s">
        <v>939</v>
      </c>
      <c r="D175" s="92" t="s">
        <v>317</v>
      </c>
      <c r="E175" s="92">
        <v>8</v>
      </c>
      <c r="F175" s="92">
        <v>9</v>
      </c>
      <c r="G175" s="92">
        <v>9</v>
      </c>
      <c r="H175" s="92">
        <v>9</v>
      </c>
      <c r="I175" s="92">
        <v>9</v>
      </c>
      <c r="J175" s="92">
        <v>1</v>
      </c>
      <c r="K175" s="92">
        <v>8</v>
      </c>
      <c r="L175" s="92">
        <v>8</v>
      </c>
      <c r="M175" s="92">
        <v>9</v>
      </c>
      <c r="N175" s="92">
        <v>9</v>
      </c>
      <c r="O175" s="92">
        <v>8</v>
      </c>
      <c r="P175" s="92">
        <v>9</v>
      </c>
      <c r="Q175" s="92">
        <v>9</v>
      </c>
      <c r="R175" s="92">
        <v>9</v>
      </c>
      <c r="S175" s="92">
        <v>4</v>
      </c>
      <c r="T175" s="92">
        <v>8</v>
      </c>
      <c r="U175" s="92">
        <v>9</v>
      </c>
      <c r="V175" s="92">
        <v>9</v>
      </c>
      <c r="W175" s="92">
        <v>9</v>
      </c>
      <c r="X175" s="92">
        <v>9</v>
      </c>
      <c r="Y175" s="92"/>
      <c r="Z175" s="92">
        <f>COUNTIF(E175:X175, "&lt;7")</f>
        <v>2</v>
      </c>
      <c r="AA175" s="93">
        <f t="shared" si="2"/>
        <v>10</v>
      </c>
    </row>
    <row r="176" spans="1:27" x14ac:dyDescent="0.2">
      <c r="A176" s="91">
        <v>172</v>
      </c>
      <c r="B176" s="92" t="s">
        <v>318</v>
      </c>
      <c r="C176" s="92" t="s">
        <v>940</v>
      </c>
      <c r="D176" s="92">
        <v>81</v>
      </c>
      <c r="E176" s="92">
        <v>8</v>
      </c>
      <c r="F176" s="92">
        <v>9</v>
      </c>
      <c r="G176" s="92">
        <v>9</v>
      </c>
      <c r="H176" s="92">
        <v>9</v>
      </c>
      <c r="I176" s="92">
        <v>9</v>
      </c>
      <c r="J176" s="92">
        <v>2</v>
      </c>
      <c r="K176" s="92">
        <v>8</v>
      </c>
      <c r="L176" s="92">
        <v>8</v>
      </c>
      <c r="M176" s="92">
        <v>9</v>
      </c>
      <c r="N176" s="92">
        <v>9</v>
      </c>
      <c r="O176" s="92">
        <v>9</v>
      </c>
      <c r="P176" s="92">
        <v>9</v>
      </c>
      <c r="Q176" s="92">
        <v>9</v>
      </c>
      <c r="R176" s="92">
        <v>9</v>
      </c>
      <c r="S176" s="92">
        <v>3</v>
      </c>
      <c r="T176" s="92">
        <v>9</v>
      </c>
      <c r="U176" s="92">
        <v>9</v>
      </c>
      <c r="V176" s="92">
        <v>9</v>
      </c>
      <c r="W176" s="92">
        <v>9</v>
      </c>
      <c r="X176" s="92">
        <v>9</v>
      </c>
      <c r="Y176" s="92"/>
      <c r="Z176" s="92">
        <f>COUNTIF(E176:X176, "&lt;7")</f>
        <v>2</v>
      </c>
      <c r="AA176" s="93">
        <f t="shared" si="2"/>
        <v>10</v>
      </c>
    </row>
    <row r="177" spans="1:27" x14ac:dyDescent="0.2">
      <c r="A177" s="91">
        <v>173</v>
      </c>
      <c r="B177" s="92" t="s">
        <v>319</v>
      </c>
      <c r="C177" s="92" t="s">
        <v>941</v>
      </c>
      <c r="D177" s="92" t="s">
        <v>320</v>
      </c>
      <c r="E177" s="92">
        <v>9</v>
      </c>
      <c r="F177" s="92">
        <v>9</v>
      </c>
      <c r="G177" s="92">
        <v>9</v>
      </c>
      <c r="H177" s="92">
        <v>9</v>
      </c>
      <c r="I177" s="92">
        <v>9</v>
      </c>
      <c r="J177" s="92">
        <v>2</v>
      </c>
      <c r="K177" s="92">
        <v>9</v>
      </c>
      <c r="L177" s="92">
        <v>9</v>
      </c>
      <c r="M177" s="92">
        <v>9</v>
      </c>
      <c r="N177" s="92">
        <v>9</v>
      </c>
      <c r="O177" s="92">
        <v>7</v>
      </c>
      <c r="P177" s="92">
        <v>9</v>
      </c>
      <c r="Q177" s="92">
        <v>9</v>
      </c>
      <c r="R177" s="92">
        <v>9</v>
      </c>
      <c r="S177" s="92">
        <v>6</v>
      </c>
      <c r="T177" s="92">
        <v>9</v>
      </c>
      <c r="U177" s="92">
        <v>9</v>
      </c>
      <c r="V177" s="92">
        <v>9</v>
      </c>
      <c r="W177" s="92">
        <v>9</v>
      </c>
      <c r="X177" s="92">
        <v>9</v>
      </c>
      <c r="Y177" s="92"/>
      <c r="Z177" s="92">
        <f>COUNTIF(E177:X177, "&lt;7")</f>
        <v>2</v>
      </c>
      <c r="AA177" s="93">
        <f t="shared" si="2"/>
        <v>10</v>
      </c>
    </row>
    <row r="178" spans="1:27" x14ac:dyDescent="0.2">
      <c r="A178" s="91">
        <v>174</v>
      </c>
      <c r="B178" s="92" t="s">
        <v>321</v>
      </c>
      <c r="C178" s="92" t="s">
        <v>942</v>
      </c>
      <c r="D178" s="92">
        <v>1133</v>
      </c>
      <c r="E178" s="92">
        <v>9</v>
      </c>
      <c r="F178" s="92">
        <v>9</v>
      </c>
      <c r="G178" s="92">
        <v>9</v>
      </c>
      <c r="H178" s="92">
        <v>9</v>
      </c>
      <c r="I178" s="92">
        <v>8</v>
      </c>
      <c r="J178" s="92">
        <v>9</v>
      </c>
      <c r="K178" s="92">
        <v>9</v>
      </c>
      <c r="L178" s="92">
        <v>9</v>
      </c>
      <c r="M178" s="92">
        <v>9</v>
      </c>
      <c r="N178" s="92">
        <v>9</v>
      </c>
      <c r="O178" s="92">
        <v>8</v>
      </c>
      <c r="P178" s="92">
        <v>9</v>
      </c>
      <c r="Q178" s="92">
        <v>9</v>
      </c>
      <c r="R178" s="92">
        <v>9</v>
      </c>
      <c r="S178" s="92">
        <v>8</v>
      </c>
      <c r="T178" s="92">
        <v>8</v>
      </c>
      <c r="U178" s="92">
        <v>9</v>
      </c>
      <c r="V178" s="92">
        <v>9</v>
      </c>
      <c r="W178" s="92">
        <v>9</v>
      </c>
      <c r="X178" s="92">
        <v>9</v>
      </c>
      <c r="Y178" s="92"/>
      <c r="Z178" s="92">
        <f>COUNTIF(E178:X178, "&lt;7")</f>
        <v>0</v>
      </c>
      <c r="AA178" s="93">
        <f t="shared" si="2"/>
        <v>0</v>
      </c>
    </row>
    <row r="179" spans="1:27" x14ac:dyDescent="0.2">
      <c r="A179" s="91">
        <v>175</v>
      </c>
      <c r="B179" s="92" t="s">
        <v>322</v>
      </c>
      <c r="C179" s="92" t="s">
        <v>943</v>
      </c>
      <c r="D179" s="92" t="s">
        <v>323</v>
      </c>
      <c r="E179" s="92">
        <v>9</v>
      </c>
      <c r="F179" s="92">
        <v>9</v>
      </c>
      <c r="G179" s="92">
        <v>9</v>
      </c>
      <c r="H179" s="92">
        <v>9</v>
      </c>
      <c r="I179" s="92">
        <v>9</v>
      </c>
      <c r="J179" s="92">
        <v>1</v>
      </c>
      <c r="K179" s="92">
        <v>8</v>
      </c>
      <c r="L179" s="92">
        <v>8</v>
      </c>
      <c r="M179" s="92">
        <v>9</v>
      </c>
      <c r="N179" s="92">
        <v>9</v>
      </c>
      <c r="O179" s="92">
        <v>8</v>
      </c>
      <c r="P179" s="92">
        <v>9</v>
      </c>
      <c r="Q179" s="92">
        <v>9</v>
      </c>
      <c r="R179" s="92">
        <v>9</v>
      </c>
      <c r="S179" s="92">
        <v>1</v>
      </c>
      <c r="T179" s="92">
        <v>9</v>
      </c>
      <c r="U179" s="92">
        <v>9</v>
      </c>
      <c r="V179" s="92">
        <v>8</v>
      </c>
      <c r="W179" s="92">
        <v>9</v>
      </c>
      <c r="X179" s="92">
        <v>9</v>
      </c>
      <c r="Y179" s="92"/>
      <c r="Z179" s="92">
        <f>COUNTIF(E179:X179, "&lt;7")</f>
        <v>2</v>
      </c>
      <c r="AA179" s="93">
        <f t="shared" si="2"/>
        <v>10</v>
      </c>
    </row>
    <row r="180" spans="1:27" x14ac:dyDescent="0.2">
      <c r="A180" s="91">
        <v>176</v>
      </c>
      <c r="B180" s="92" t="s">
        <v>325</v>
      </c>
      <c r="C180" s="92" t="s">
        <v>944</v>
      </c>
      <c r="D180" s="92">
        <v>3456</v>
      </c>
      <c r="E180" s="92">
        <v>9</v>
      </c>
      <c r="F180" s="92">
        <v>9</v>
      </c>
      <c r="G180" s="92">
        <v>9</v>
      </c>
      <c r="H180" s="92">
        <v>9</v>
      </c>
      <c r="I180" s="92">
        <v>9</v>
      </c>
      <c r="J180" s="92">
        <v>1</v>
      </c>
      <c r="K180" s="92">
        <v>3</v>
      </c>
      <c r="L180" s="92">
        <v>4</v>
      </c>
      <c r="M180" s="92">
        <v>7</v>
      </c>
      <c r="N180" s="92">
        <v>9</v>
      </c>
      <c r="O180" s="92">
        <v>9</v>
      </c>
      <c r="P180" s="92">
        <v>9</v>
      </c>
      <c r="Q180" s="92">
        <v>9</v>
      </c>
      <c r="R180" s="92">
        <v>9</v>
      </c>
      <c r="S180" s="92">
        <v>1</v>
      </c>
      <c r="T180" s="92">
        <v>8</v>
      </c>
      <c r="U180" s="92">
        <v>9</v>
      </c>
      <c r="V180" s="92">
        <v>9</v>
      </c>
      <c r="W180" s="92">
        <v>9</v>
      </c>
      <c r="X180" s="92">
        <v>9</v>
      </c>
      <c r="Y180" s="92"/>
      <c r="Z180" s="92">
        <f>COUNTIF(E180:X180, "&lt;7")</f>
        <v>4</v>
      </c>
      <c r="AA180" s="93">
        <f t="shared" si="2"/>
        <v>20</v>
      </c>
    </row>
    <row r="181" spans="1:27" x14ac:dyDescent="0.2">
      <c r="A181" s="91">
        <v>177</v>
      </c>
      <c r="B181" s="92" t="s">
        <v>326</v>
      </c>
      <c r="C181" s="92" t="s">
        <v>945</v>
      </c>
      <c r="D181" s="92" t="s">
        <v>327</v>
      </c>
      <c r="E181" s="92">
        <v>8</v>
      </c>
      <c r="F181" s="92">
        <v>9</v>
      </c>
      <c r="G181" s="92">
        <v>8</v>
      </c>
      <c r="H181" s="92">
        <v>9</v>
      </c>
      <c r="I181" s="92">
        <v>9</v>
      </c>
      <c r="J181" s="92">
        <v>1</v>
      </c>
      <c r="K181" s="92">
        <v>3</v>
      </c>
      <c r="L181" s="92">
        <v>8</v>
      </c>
      <c r="M181" s="92">
        <v>9</v>
      </c>
      <c r="N181" s="92">
        <v>9</v>
      </c>
      <c r="O181" s="92">
        <v>8</v>
      </c>
      <c r="P181" s="92">
        <v>9</v>
      </c>
      <c r="Q181" s="92">
        <v>9</v>
      </c>
      <c r="R181" s="92">
        <v>9</v>
      </c>
      <c r="S181" s="92">
        <v>1</v>
      </c>
      <c r="T181" s="92">
        <v>2</v>
      </c>
      <c r="U181" s="92">
        <v>9</v>
      </c>
      <c r="V181" s="92">
        <v>8</v>
      </c>
      <c r="W181" s="92">
        <v>9</v>
      </c>
      <c r="X181" s="92">
        <v>9</v>
      </c>
      <c r="Y181" s="92"/>
      <c r="Z181" s="92">
        <f>COUNTIF(E181:X181, "&lt;7")</f>
        <v>4</v>
      </c>
      <c r="AA181" s="93">
        <f t="shared" si="2"/>
        <v>20</v>
      </c>
    </row>
    <row r="182" spans="1:27" x14ac:dyDescent="0.2">
      <c r="A182" s="91">
        <v>178</v>
      </c>
      <c r="B182" s="92" t="s">
        <v>328</v>
      </c>
      <c r="C182" s="92" t="s">
        <v>946</v>
      </c>
      <c r="D182" s="92" t="s">
        <v>329</v>
      </c>
      <c r="E182" s="92">
        <v>8</v>
      </c>
      <c r="F182" s="92">
        <v>9</v>
      </c>
      <c r="G182" s="92">
        <v>9</v>
      </c>
      <c r="H182" s="92">
        <v>9</v>
      </c>
      <c r="I182" s="92">
        <v>9</v>
      </c>
      <c r="J182" s="92">
        <v>2</v>
      </c>
      <c r="K182" s="92">
        <v>7</v>
      </c>
      <c r="L182" s="92">
        <v>4</v>
      </c>
      <c r="M182" s="92">
        <v>8</v>
      </c>
      <c r="N182" s="92">
        <v>9</v>
      </c>
      <c r="O182" s="92">
        <v>8</v>
      </c>
      <c r="P182" s="92">
        <v>9</v>
      </c>
      <c r="Q182" s="92">
        <v>9</v>
      </c>
      <c r="R182" s="92">
        <v>9</v>
      </c>
      <c r="S182" s="92">
        <v>5</v>
      </c>
      <c r="T182" s="92">
        <v>9</v>
      </c>
      <c r="U182" s="92">
        <v>9</v>
      </c>
      <c r="V182" s="92">
        <v>9</v>
      </c>
      <c r="W182" s="92">
        <v>9</v>
      </c>
      <c r="X182" s="92">
        <v>9</v>
      </c>
      <c r="Y182" s="92"/>
      <c r="Z182" s="92">
        <f>COUNTIF(E182:X182, "&lt;7")</f>
        <v>3</v>
      </c>
      <c r="AA182" s="93">
        <f t="shared" si="2"/>
        <v>15</v>
      </c>
    </row>
    <row r="183" spans="1:27" x14ac:dyDescent="0.2">
      <c r="A183" s="91">
        <v>179</v>
      </c>
      <c r="B183" s="92" t="s">
        <v>330</v>
      </c>
      <c r="C183" s="92" t="s">
        <v>947</v>
      </c>
      <c r="D183" s="92">
        <v>9290</v>
      </c>
      <c r="E183" s="92">
        <v>9</v>
      </c>
      <c r="F183" s="92">
        <v>9</v>
      </c>
      <c r="G183" s="92">
        <v>9</v>
      </c>
      <c r="H183" s="92">
        <v>9</v>
      </c>
      <c r="I183" s="92">
        <v>9</v>
      </c>
      <c r="J183" s="92">
        <v>1</v>
      </c>
      <c r="K183" s="92">
        <v>8</v>
      </c>
      <c r="L183" s="92">
        <v>9</v>
      </c>
      <c r="M183" s="92">
        <v>8</v>
      </c>
      <c r="N183" s="92">
        <v>9</v>
      </c>
      <c r="O183" s="92">
        <v>8</v>
      </c>
      <c r="P183" s="92">
        <v>9</v>
      </c>
      <c r="Q183" s="92">
        <v>9</v>
      </c>
      <c r="R183" s="92">
        <v>9</v>
      </c>
      <c r="S183" s="92">
        <v>1</v>
      </c>
      <c r="T183" s="92">
        <v>9</v>
      </c>
      <c r="U183" s="92">
        <v>9</v>
      </c>
      <c r="V183" s="92">
        <v>9</v>
      </c>
      <c r="W183" s="92">
        <v>9</v>
      </c>
      <c r="X183" s="92">
        <v>9</v>
      </c>
      <c r="Y183" s="92"/>
      <c r="Z183" s="92">
        <f>COUNTIF(E183:X183, "&lt;7")</f>
        <v>2</v>
      </c>
      <c r="AA183" s="93">
        <f t="shared" si="2"/>
        <v>10</v>
      </c>
    </row>
    <row r="184" spans="1:27" x14ac:dyDescent="0.2">
      <c r="A184" s="91">
        <v>180</v>
      </c>
      <c r="B184" s="92" t="s">
        <v>331</v>
      </c>
      <c r="C184" s="92" t="s">
        <v>948</v>
      </c>
      <c r="D184" s="92" t="s">
        <v>332</v>
      </c>
      <c r="E184" s="92">
        <v>9</v>
      </c>
      <c r="F184" s="92">
        <v>9</v>
      </c>
      <c r="G184" s="92">
        <v>9</v>
      </c>
      <c r="H184" s="92">
        <v>9</v>
      </c>
      <c r="I184" s="92">
        <v>9</v>
      </c>
      <c r="J184" s="92">
        <v>4</v>
      </c>
      <c r="K184" s="92">
        <v>9</v>
      </c>
      <c r="L184" s="92">
        <v>8</v>
      </c>
      <c r="M184" s="92">
        <v>9</v>
      </c>
      <c r="N184" s="92">
        <v>8</v>
      </c>
      <c r="O184" s="92">
        <v>8</v>
      </c>
      <c r="P184" s="92">
        <v>9</v>
      </c>
      <c r="Q184" s="92">
        <v>9</v>
      </c>
      <c r="R184" s="92">
        <v>9</v>
      </c>
      <c r="S184" s="92">
        <v>8</v>
      </c>
      <c r="T184" s="92">
        <v>9</v>
      </c>
      <c r="U184" s="92">
        <v>9</v>
      </c>
      <c r="V184" s="92">
        <v>9</v>
      </c>
      <c r="W184" s="92">
        <v>8</v>
      </c>
      <c r="X184" s="92">
        <v>9</v>
      </c>
      <c r="Y184" s="92"/>
      <c r="Z184" s="92">
        <f>COUNTIF(E184:X184, "&lt;7")</f>
        <v>1</v>
      </c>
      <c r="AA184" s="93">
        <f t="shared" si="2"/>
        <v>5</v>
      </c>
    </row>
    <row r="185" spans="1:27" x14ac:dyDescent="0.2">
      <c r="A185" s="91">
        <v>181</v>
      </c>
      <c r="B185" s="92" t="s">
        <v>333</v>
      </c>
      <c r="C185" s="92" t="s">
        <v>949</v>
      </c>
      <c r="D185" s="92" t="s">
        <v>334</v>
      </c>
      <c r="E185" s="92">
        <v>5</v>
      </c>
      <c r="F185" s="92">
        <v>9</v>
      </c>
      <c r="G185" s="92">
        <v>9</v>
      </c>
      <c r="H185" s="92">
        <v>9</v>
      </c>
      <c r="I185" s="92">
        <v>8</v>
      </c>
      <c r="J185" s="92">
        <v>1</v>
      </c>
      <c r="K185" s="92">
        <v>1</v>
      </c>
      <c r="L185" s="92">
        <v>1</v>
      </c>
      <c r="M185" s="92">
        <v>8</v>
      </c>
      <c r="N185" s="92">
        <v>8</v>
      </c>
      <c r="O185" s="92">
        <v>8</v>
      </c>
      <c r="P185" s="92">
        <v>9</v>
      </c>
      <c r="Q185" s="92">
        <v>9</v>
      </c>
      <c r="R185" s="92">
        <v>9</v>
      </c>
      <c r="S185" s="92">
        <v>2</v>
      </c>
      <c r="T185" s="92">
        <v>5</v>
      </c>
      <c r="U185" s="92">
        <v>9</v>
      </c>
      <c r="V185" s="92">
        <v>9</v>
      </c>
      <c r="W185" s="92">
        <v>9</v>
      </c>
      <c r="X185" s="92">
        <v>9</v>
      </c>
      <c r="Y185" s="92"/>
      <c r="Z185" s="92">
        <f>COUNTIF(E185:X185, "&lt;7")</f>
        <v>6</v>
      </c>
      <c r="AA185" s="93">
        <f t="shared" si="2"/>
        <v>30</v>
      </c>
    </row>
    <row r="186" spans="1:27" x14ac:dyDescent="0.2">
      <c r="A186" s="91">
        <v>182</v>
      </c>
      <c r="B186" s="92" t="s">
        <v>335</v>
      </c>
      <c r="C186" s="92" t="s">
        <v>950</v>
      </c>
      <c r="D186" s="92">
        <v>15034</v>
      </c>
      <c r="E186" s="92">
        <v>7</v>
      </c>
      <c r="F186" s="92">
        <v>9</v>
      </c>
      <c r="G186" s="92">
        <v>9</v>
      </c>
      <c r="H186" s="92">
        <v>9</v>
      </c>
      <c r="I186" s="92">
        <v>9</v>
      </c>
      <c r="J186" s="92">
        <v>1</v>
      </c>
      <c r="K186" s="92">
        <v>7</v>
      </c>
      <c r="L186" s="92">
        <v>8</v>
      </c>
      <c r="M186" s="92">
        <v>9</v>
      </c>
      <c r="N186" s="92">
        <v>8</v>
      </c>
      <c r="O186" s="92">
        <v>7</v>
      </c>
      <c r="P186" s="92">
        <v>8</v>
      </c>
      <c r="Q186" s="92">
        <v>9</v>
      </c>
      <c r="R186" s="92">
        <v>9</v>
      </c>
      <c r="S186" s="92">
        <v>1</v>
      </c>
      <c r="T186" s="92">
        <v>9</v>
      </c>
      <c r="U186" s="92">
        <v>8</v>
      </c>
      <c r="V186" s="92">
        <v>9</v>
      </c>
      <c r="W186" s="92">
        <v>9</v>
      </c>
      <c r="X186" s="92">
        <v>9</v>
      </c>
      <c r="Y186" s="92"/>
      <c r="Z186" s="92">
        <f>COUNTIF(E186:X186, "&lt;7")</f>
        <v>2</v>
      </c>
      <c r="AA186" s="93">
        <f t="shared" si="2"/>
        <v>10</v>
      </c>
    </row>
    <row r="187" spans="1:27" x14ac:dyDescent="0.2">
      <c r="A187" s="91">
        <v>183</v>
      </c>
      <c r="B187" s="92" t="s">
        <v>336</v>
      </c>
      <c r="C187" s="92" t="s">
        <v>951</v>
      </c>
      <c r="D187" s="92" t="s">
        <v>337</v>
      </c>
      <c r="E187" s="92">
        <v>9</v>
      </c>
      <c r="F187" s="92">
        <v>9</v>
      </c>
      <c r="G187" s="92">
        <v>9</v>
      </c>
      <c r="H187" s="92">
        <v>9</v>
      </c>
      <c r="I187" s="92">
        <v>9</v>
      </c>
      <c r="J187" s="92">
        <v>1</v>
      </c>
      <c r="K187" s="92">
        <v>8</v>
      </c>
      <c r="L187" s="92">
        <v>8</v>
      </c>
      <c r="M187" s="92">
        <v>9</v>
      </c>
      <c r="N187" s="92">
        <v>9</v>
      </c>
      <c r="O187" s="92">
        <v>8</v>
      </c>
      <c r="P187" s="92">
        <v>9</v>
      </c>
      <c r="Q187" s="92">
        <v>9</v>
      </c>
      <c r="R187" s="92">
        <v>9</v>
      </c>
      <c r="S187" s="92">
        <v>1</v>
      </c>
      <c r="T187" s="92">
        <v>8</v>
      </c>
      <c r="U187" s="92">
        <v>9</v>
      </c>
      <c r="V187" s="92">
        <v>9</v>
      </c>
      <c r="W187" s="92">
        <v>8</v>
      </c>
      <c r="X187" s="92">
        <v>9</v>
      </c>
      <c r="Y187" s="92"/>
      <c r="Z187" s="92">
        <f>COUNTIF(E187:X187, "&lt;7")</f>
        <v>2</v>
      </c>
      <c r="AA187" s="93">
        <f t="shared" si="2"/>
        <v>10</v>
      </c>
    </row>
    <row r="188" spans="1:27" x14ac:dyDescent="0.2">
      <c r="A188" s="91">
        <v>184</v>
      </c>
      <c r="B188" s="92" t="s">
        <v>338</v>
      </c>
      <c r="C188" s="92" t="s">
        <v>952</v>
      </c>
      <c r="D188" s="92" t="s">
        <v>339</v>
      </c>
      <c r="E188" s="92">
        <v>8</v>
      </c>
      <c r="F188" s="92">
        <v>9</v>
      </c>
      <c r="G188" s="92">
        <v>9</v>
      </c>
      <c r="H188" s="92">
        <v>9</v>
      </c>
      <c r="I188" s="92">
        <v>9</v>
      </c>
      <c r="J188" s="92">
        <v>8</v>
      </c>
      <c r="K188" s="92">
        <v>5</v>
      </c>
      <c r="L188" s="92">
        <v>4</v>
      </c>
      <c r="M188" s="92">
        <v>9</v>
      </c>
      <c r="N188" s="92">
        <v>9</v>
      </c>
      <c r="O188" s="92">
        <v>8</v>
      </c>
      <c r="P188" s="92">
        <v>9</v>
      </c>
      <c r="Q188" s="92">
        <v>9</v>
      </c>
      <c r="R188" s="92">
        <v>9</v>
      </c>
      <c r="S188" s="92">
        <v>8</v>
      </c>
      <c r="T188" s="92">
        <v>9</v>
      </c>
      <c r="U188" s="92">
        <v>9</v>
      </c>
      <c r="V188" s="92">
        <v>8</v>
      </c>
      <c r="W188" s="92">
        <v>9</v>
      </c>
      <c r="X188" s="92">
        <v>9</v>
      </c>
      <c r="Y188" s="92"/>
      <c r="Z188" s="92">
        <f>COUNTIF(E188:X188, "&lt;7")</f>
        <v>2</v>
      </c>
      <c r="AA188" s="93">
        <f t="shared" si="2"/>
        <v>10</v>
      </c>
    </row>
    <row r="189" spans="1:27" x14ac:dyDescent="0.2">
      <c r="A189" s="91">
        <v>185</v>
      </c>
      <c r="B189" s="92" t="s">
        <v>340</v>
      </c>
      <c r="C189" s="92" t="s">
        <v>953</v>
      </c>
      <c r="D189" s="92"/>
      <c r="E189" s="92">
        <v>9</v>
      </c>
      <c r="F189" s="92">
        <v>9</v>
      </c>
      <c r="G189" s="92">
        <v>7</v>
      </c>
      <c r="H189" s="92">
        <v>8</v>
      </c>
      <c r="I189" s="92">
        <v>9</v>
      </c>
      <c r="J189" s="92">
        <v>1</v>
      </c>
      <c r="K189" s="92">
        <v>8</v>
      </c>
      <c r="L189" s="92">
        <v>5</v>
      </c>
      <c r="M189" s="92">
        <v>8</v>
      </c>
      <c r="N189" s="92">
        <v>9</v>
      </c>
      <c r="O189" s="92">
        <v>9</v>
      </c>
      <c r="P189" s="92">
        <v>9</v>
      </c>
      <c r="Q189" s="92">
        <v>9</v>
      </c>
      <c r="R189" s="92">
        <v>9</v>
      </c>
      <c r="S189" s="92">
        <v>1</v>
      </c>
      <c r="T189" s="92">
        <v>9</v>
      </c>
      <c r="U189" s="92">
        <v>9</v>
      </c>
      <c r="V189" s="92">
        <v>9</v>
      </c>
      <c r="W189" s="92">
        <v>9</v>
      </c>
      <c r="X189" s="92">
        <v>9</v>
      </c>
      <c r="Y189" s="92"/>
      <c r="Z189" s="92">
        <f>COUNTIF(E189:X189, "&lt;7")</f>
        <v>3</v>
      </c>
      <c r="AA189" s="93">
        <f t="shared" si="2"/>
        <v>15</v>
      </c>
    </row>
    <row r="190" spans="1:27" x14ac:dyDescent="0.2">
      <c r="A190" s="91">
        <v>186</v>
      </c>
      <c r="B190" s="92" t="s">
        <v>341</v>
      </c>
      <c r="C190" s="92" t="s">
        <v>954</v>
      </c>
      <c r="D190" s="92">
        <v>428</v>
      </c>
      <c r="E190" s="92">
        <v>8</v>
      </c>
      <c r="F190" s="92">
        <v>9</v>
      </c>
      <c r="G190" s="92">
        <v>7</v>
      </c>
      <c r="H190" s="92">
        <v>8</v>
      </c>
      <c r="I190" s="92">
        <v>8</v>
      </c>
      <c r="J190" s="92">
        <v>5</v>
      </c>
      <c r="K190" s="92">
        <v>9</v>
      </c>
      <c r="L190" s="92">
        <v>8</v>
      </c>
      <c r="M190" s="92">
        <v>8</v>
      </c>
      <c r="N190" s="92">
        <v>9</v>
      </c>
      <c r="O190" s="92">
        <v>9</v>
      </c>
      <c r="P190" s="92">
        <v>8</v>
      </c>
      <c r="Q190" s="92">
        <v>8</v>
      </c>
      <c r="R190" s="92">
        <v>9</v>
      </c>
      <c r="S190" s="92">
        <v>7</v>
      </c>
      <c r="T190" s="92">
        <v>9</v>
      </c>
      <c r="U190" s="92">
        <v>9</v>
      </c>
      <c r="V190" s="92">
        <v>8</v>
      </c>
      <c r="W190" s="92">
        <v>9</v>
      </c>
      <c r="X190" s="92">
        <v>8</v>
      </c>
      <c r="Y190" s="92"/>
      <c r="Z190" s="92">
        <f>COUNTIF(E190:X190, "&lt;7")</f>
        <v>1</v>
      </c>
      <c r="AA190" s="93">
        <f t="shared" si="2"/>
        <v>5</v>
      </c>
    </row>
    <row r="191" spans="1:27" x14ac:dyDescent="0.2">
      <c r="A191" s="91">
        <v>187</v>
      </c>
      <c r="B191" s="92" t="s">
        <v>342</v>
      </c>
      <c r="C191" s="92" t="s">
        <v>955</v>
      </c>
      <c r="D191" s="92" t="s">
        <v>343</v>
      </c>
      <c r="E191" s="92">
        <v>8</v>
      </c>
      <c r="F191" s="92">
        <v>9</v>
      </c>
      <c r="G191" s="92">
        <v>9</v>
      </c>
      <c r="H191" s="92">
        <v>9</v>
      </c>
      <c r="I191" s="92">
        <v>9</v>
      </c>
      <c r="J191" s="92">
        <v>5</v>
      </c>
      <c r="K191" s="92">
        <v>6</v>
      </c>
      <c r="L191" s="92">
        <v>8</v>
      </c>
      <c r="M191" s="92">
        <v>8</v>
      </c>
      <c r="N191" s="92">
        <v>9</v>
      </c>
      <c r="O191" s="92">
        <v>9</v>
      </c>
      <c r="P191" s="92">
        <v>9</v>
      </c>
      <c r="Q191" s="92">
        <v>9</v>
      </c>
      <c r="R191" s="92">
        <v>9</v>
      </c>
      <c r="S191" s="92">
        <v>6</v>
      </c>
      <c r="T191" s="92">
        <v>8</v>
      </c>
      <c r="U191" s="92">
        <v>9</v>
      </c>
      <c r="V191" s="92">
        <v>9</v>
      </c>
      <c r="W191" s="92">
        <v>9</v>
      </c>
      <c r="X191" s="92">
        <v>9</v>
      </c>
      <c r="Y191" s="92"/>
      <c r="Z191" s="92">
        <f>COUNTIF(E191:X191, "&lt;7")</f>
        <v>3</v>
      </c>
      <c r="AA191" s="93">
        <f t="shared" si="2"/>
        <v>15</v>
      </c>
    </row>
    <row r="192" spans="1:27" x14ac:dyDescent="0.2">
      <c r="A192" s="91">
        <v>188</v>
      </c>
      <c r="B192" s="92" t="s">
        <v>344</v>
      </c>
      <c r="C192" s="92" t="s">
        <v>956</v>
      </c>
      <c r="D192" s="92" t="s">
        <v>345</v>
      </c>
      <c r="E192" s="92">
        <v>9</v>
      </c>
      <c r="F192" s="92">
        <v>9</v>
      </c>
      <c r="G192" s="92">
        <v>9</v>
      </c>
      <c r="H192" s="92">
        <v>9</v>
      </c>
      <c r="I192" s="92">
        <v>9</v>
      </c>
      <c r="J192" s="92">
        <v>8</v>
      </c>
      <c r="K192" s="92">
        <v>9</v>
      </c>
      <c r="L192" s="92">
        <v>9</v>
      </c>
      <c r="M192" s="92">
        <v>9</v>
      </c>
      <c r="N192" s="92">
        <v>9</v>
      </c>
      <c r="O192" s="92">
        <v>8</v>
      </c>
      <c r="P192" s="92">
        <v>9</v>
      </c>
      <c r="Q192" s="92">
        <v>9</v>
      </c>
      <c r="R192" s="92">
        <v>9</v>
      </c>
      <c r="S192" s="92">
        <v>8</v>
      </c>
      <c r="T192" s="92">
        <v>9</v>
      </c>
      <c r="U192" s="92">
        <v>9</v>
      </c>
      <c r="V192" s="92">
        <v>9</v>
      </c>
      <c r="W192" s="92">
        <v>9</v>
      </c>
      <c r="X192" s="92">
        <v>9</v>
      </c>
      <c r="Y192" s="92"/>
      <c r="Z192" s="92">
        <f>COUNTIF(E192:X192, "&lt;7")</f>
        <v>0</v>
      </c>
      <c r="AA192" s="93">
        <f t="shared" si="2"/>
        <v>0</v>
      </c>
    </row>
    <row r="193" spans="1:27" x14ac:dyDescent="0.2">
      <c r="A193" s="91">
        <v>189</v>
      </c>
      <c r="B193" s="92" t="s">
        <v>346</v>
      </c>
      <c r="C193" s="92" t="s">
        <v>957</v>
      </c>
      <c r="D193" s="92" t="s">
        <v>347</v>
      </c>
      <c r="E193" s="92">
        <v>8</v>
      </c>
      <c r="F193" s="92">
        <v>9</v>
      </c>
      <c r="G193" s="92">
        <v>9</v>
      </c>
      <c r="H193" s="92">
        <v>8</v>
      </c>
      <c r="I193" s="92">
        <v>8</v>
      </c>
      <c r="J193" s="92">
        <v>2</v>
      </c>
      <c r="K193" s="92">
        <v>3</v>
      </c>
      <c r="L193" s="92">
        <v>2</v>
      </c>
      <c r="M193" s="92">
        <v>8</v>
      </c>
      <c r="N193" s="92">
        <v>9</v>
      </c>
      <c r="O193" s="92">
        <v>3</v>
      </c>
      <c r="P193" s="92">
        <v>9</v>
      </c>
      <c r="Q193" s="92">
        <v>9</v>
      </c>
      <c r="R193" s="92">
        <v>9</v>
      </c>
      <c r="S193" s="92">
        <v>2</v>
      </c>
      <c r="T193" s="92">
        <v>5</v>
      </c>
      <c r="U193" s="92">
        <v>9</v>
      </c>
      <c r="V193" s="92">
        <v>9</v>
      </c>
      <c r="W193" s="92">
        <v>9</v>
      </c>
      <c r="X193" s="92">
        <v>9</v>
      </c>
      <c r="Y193" s="92"/>
      <c r="Z193" s="92">
        <f>COUNTIF(E193:X193, "&lt;7")</f>
        <v>6</v>
      </c>
      <c r="AA193" s="93">
        <f t="shared" si="2"/>
        <v>30</v>
      </c>
    </row>
    <row r="194" spans="1:27" x14ac:dyDescent="0.2">
      <c r="A194" s="91">
        <v>190</v>
      </c>
      <c r="B194" s="92" t="s">
        <v>348</v>
      </c>
      <c r="C194" s="92" t="s">
        <v>958</v>
      </c>
      <c r="D194" s="92" t="s">
        <v>349</v>
      </c>
      <c r="E194" s="92">
        <v>8</v>
      </c>
      <c r="F194" s="92">
        <v>9</v>
      </c>
      <c r="G194" s="92">
        <v>9</v>
      </c>
      <c r="H194" s="92">
        <v>9</v>
      </c>
      <c r="I194" s="92">
        <v>8</v>
      </c>
      <c r="J194" s="92">
        <v>1</v>
      </c>
      <c r="K194" s="92">
        <v>2</v>
      </c>
      <c r="L194" s="92">
        <v>4</v>
      </c>
      <c r="M194" s="92">
        <v>2</v>
      </c>
      <c r="N194" s="92">
        <v>9</v>
      </c>
      <c r="O194" s="92">
        <v>8</v>
      </c>
      <c r="P194" s="92">
        <v>8</v>
      </c>
      <c r="Q194" s="92">
        <v>8</v>
      </c>
      <c r="R194" s="92">
        <v>9</v>
      </c>
      <c r="S194" s="92">
        <v>2</v>
      </c>
      <c r="T194" s="92">
        <v>9</v>
      </c>
      <c r="U194" s="92">
        <v>9</v>
      </c>
      <c r="V194" s="92">
        <v>9</v>
      </c>
      <c r="W194" s="92">
        <v>9</v>
      </c>
      <c r="X194" s="92">
        <v>9</v>
      </c>
      <c r="Y194" s="92"/>
      <c r="Z194" s="92">
        <f>COUNTIF(E194:X194, "&lt;7")</f>
        <v>5</v>
      </c>
      <c r="AA194" s="93">
        <f t="shared" si="2"/>
        <v>25</v>
      </c>
    </row>
    <row r="195" spans="1:27" x14ac:dyDescent="0.2">
      <c r="A195" s="91">
        <v>191</v>
      </c>
      <c r="B195" s="92" t="s">
        <v>350</v>
      </c>
      <c r="C195" s="92" t="s">
        <v>959</v>
      </c>
      <c r="D195" s="92" t="s">
        <v>351</v>
      </c>
      <c r="E195" s="92">
        <v>8</v>
      </c>
      <c r="F195" s="92">
        <v>9</v>
      </c>
      <c r="G195" s="92">
        <v>9</v>
      </c>
      <c r="H195" s="92">
        <v>8</v>
      </c>
      <c r="I195" s="92">
        <v>8</v>
      </c>
      <c r="J195" s="92">
        <v>1</v>
      </c>
      <c r="K195" s="92">
        <v>3</v>
      </c>
      <c r="L195" s="92">
        <v>2</v>
      </c>
      <c r="M195" s="92">
        <v>7</v>
      </c>
      <c r="N195" s="92">
        <v>9</v>
      </c>
      <c r="O195" s="92">
        <v>3</v>
      </c>
      <c r="P195" s="92">
        <v>9</v>
      </c>
      <c r="Q195" s="92">
        <v>9</v>
      </c>
      <c r="R195" s="92">
        <v>9</v>
      </c>
      <c r="S195" s="92">
        <v>3</v>
      </c>
      <c r="T195" s="92">
        <v>3</v>
      </c>
      <c r="U195" s="92">
        <v>9</v>
      </c>
      <c r="V195" s="92">
        <v>9</v>
      </c>
      <c r="W195" s="92">
        <v>9</v>
      </c>
      <c r="X195" s="92">
        <v>9</v>
      </c>
      <c r="Y195" s="92"/>
      <c r="Z195" s="92">
        <f>COUNTIF(E195:X195, "&lt;7")</f>
        <v>6</v>
      </c>
      <c r="AA195" s="93">
        <f t="shared" si="2"/>
        <v>30</v>
      </c>
    </row>
    <row r="196" spans="1:27" x14ac:dyDescent="0.2">
      <c r="A196" s="91">
        <v>192</v>
      </c>
      <c r="B196" s="92" t="s">
        <v>352</v>
      </c>
      <c r="C196" s="92" t="s">
        <v>960</v>
      </c>
      <c r="D196" s="92" t="s">
        <v>353</v>
      </c>
      <c r="E196" s="92">
        <v>8</v>
      </c>
      <c r="F196" s="92">
        <v>9</v>
      </c>
      <c r="G196" s="92">
        <v>9</v>
      </c>
      <c r="H196" s="92">
        <v>8</v>
      </c>
      <c r="I196" s="92">
        <v>9</v>
      </c>
      <c r="J196" s="92">
        <v>5</v>
      </c>
      <c r="K196" s="92">
        <v>5</v>
      </c>
      <c r="L196" s="92">
        <v>3</v>
      </c>
      <c r="M196" s="92">
        <v>8</v>
      </c>
      <c r="N196" s="92">
        <v>9</v>
      </c>
      <c r="O196" s="92">
        <v>2</v>
      </c>
      <c r="P196" s="92">
        <v>8</v>
      </c>
      <c r="Q196" s="92">
        <v>9</v>
      </c>
      <c r="R196" s="92">
        <v>9</v>
      </c>
      <c r="S196" s="92">
        <v>2</v>
      </c>
      <c r="T196" s="92">
        <v>5</v>
      </c>
      <c r="U196" s="92">
        <v>9</v>
      </c>
      <c r="V196" s="92">
        <v>9</v>
      </c>
      <c r="W196" s="92">
        <v>9</v>
      </c>
      <c r="X196" s="92">
        <v>9</v>
      </c>
      <c r="Y196" s="92"/>
      <c r="Z196" s="92">
        <f>COUNTIF(E196:X196, "&lt;7")</f>
        <v>6</v>
      </c>
      <c r="AA196" s="93">
        <f t="shared" si="2"/>
        <v>30</v>
      </c>
    </row>
    <row r="197" spans="1:27" x14ac:dyDescent="0.2">
      <c r="A197" s="91">
        <v>193</v>
      </c>
      <c r="B197" s="92" t="s">
        <v>354</v>
      </c>
      <c r="C197" s="92" t="s">
        <v>961</v>
      </c>
      <c r="D197" s="92" t="s">
        <v>355</v>
      </c>
      <c r="E197" s="92">
        <v>8</v>
      </c>
      <c r="F197" s="92">
        <v>9</v>
      </c>
      <c r="G197" s="92">
        <v>9</v>
      </c>
      <c r="H197" s="92">
        <v>8</v>
      </c>
      <c r="I197" s="92">
        <v>9</v>
      </c>
      <c r="J197" s="92">
        <v>2</v>
      </c>
      <c r="K197" s="92">
        <v>3</v>
      </c>
      <c r="L197" s="92">
        <v>2</v>
      </c>
      <c r="M197" s="92">
        <v>9</v>
      </c>
      <c r="N197" s="92">
        <v>9</v>
      </c>
      <c r="O197" s="92">
        <v>2</v>
      </c>
      <c r="P197" s="92">
        <v>9</v>
      </c>
      <c r="Q197" s="92">
        <v>9</v>
      </c>
      <c r="R197" s="92">
        <v>9</v>
      </c>
      <c r="S197" s="92">
        <v>2</v>
      </c>
      <c r="T197" s="92">
        <v>2</v>
      </c>
      <c r="U197" s="92">
        <v>9</v>
      </c>
      <c r="V197" s="92">
        <v>9</v>
      </c>
      <c r="W197" s="92">
        <v>9</v>
      </c>
      <c r="X197" s="92">
        <v>9</v>
      </c>
      <c r="Y197" s="92"/>
      <c r="Z197" s="92">
        <f>COUNTIF(E197:X197, "&lt;7")</f>
        <v>6</v>
      </c>
      <c r="AA197" s="93">
        <f t="shared" si="2"/>
        <v>30</v>
      </c>
    </row>
    <row r="198" spans="1:27" x14ac:dyDescent="0.2">
      <c r="A198" s="91">
        <v>194</v>
      </c>
      <c r="B198" s="92" t="s">
        <v>356</v>
      </c>
      <c r="C198" s="92" t="s">
        <v>962</v>
      </c>
      <c r="D198" s="92" t="s">
        <v>357</v>
      </c>
      <c r="E198" s="92">
        <v>8</v>
      </c>
      <c r="F198" s="92">
        <v>9</v>
      </c>
      <c r="G198" s="92">
        <v>9</v>
      </c>
      <c r="H198" s="92">
        <v>8</v>
      </c>
      <c r="I198" s="92">
        <v>8</v>
      </c>
      <c r="J198" s="92">
        <v>1</v>
      </c>
      <c r="K198" s="92">
        <v>1</v>
      </c>
      <c r="L198" s="92">
        <v>2</v>
      </c>
      <c r="M198" s="92">
        <v>1</v>
      </c>
      <c r="N198" s="92">
        <v>9</v>
      </c>
      <c r="O198" s="92">
        <v>8</v>
      </c>
      <c r="P198" s="92">
        <v>9</v>
      </c>
      <c r="Q198" s="92">
        <v>9</v>
      </c>
      <c r="R198" s="92">
        <v>3</v>
      </c>
      <c r="S198" s="92">
        <v>1</v>
      </c>
      <c r="T198" s="92">
        <v>8</v>
      </c>
      <c r="U198" s="92">
        <v>9</v>
      </c>
      <c r="V198" s="92">
        <v>9</v>
      </c>
      <c r="W198" s="92">
        <v>7</v>
      </c>
      <c r="X198" s="92">
        <v>9</v>
      </c>
      <c r="Y198" s="92"/>
      <c r="Z198" s="92">
        <f>COUNTIF(E198:X198, "&lt;7")</f>
        <v>6</v>
      </c>
      <c r="AA198" s="93">
        <f t="shared" ref="AA198:AA261" si="3">Z198*5</f>
        <v>30</v>
      </c>
    </row>
    <row r="199" spans="1:27" x14ac:dyDescent="0.2">
      <c r="A199" s="91">
        <v>195</v>
      </c>
      <c r="B199" s="92" t="s">
        <v>358</v>
      </c>
      <c r="C199" s="92" t="s">
        <v>963</v>
      </c>
      <c r="D199" s="92" t="s">
        <v>359</v>
      </c>
      <c r="E199" s="92">
        <v>8</v>
      </c>
      <c r="F199" s="92">
        <v>9</v>
      </c>
      <c r="G199" s="92">
        <v>9</v>
      </c>
      <c r="H199" s="92">
        <v>9</v>
      </c>
      <c r="I199" s="92">
        <v>8</v>
      </c>
      <c r="J199" s="92">
        <v>1</v>
      </c>
      <c r="K199" s="92">
        <v>1</v>
      </c>
      <c r="L199" s="92">
        <v>1</v>
      </c>
      <c r="M199" s="92">
        <v>1</v>
      </c>
      <c r="N199" s="92">
        <v>9</v>
      </c>
      <c r="O199" s="92">
        <v>8</v>
      </c>
      <c r="P199" s="92">
        <v>9</v>
      </c>
      <c r="Q199" s="92">
        <v>9</v>
      </c>
      <c r="R199" s="92">
        <v>7</v>
      </c>
      <c r="S199" s="92">
        <v>2</v>
      </c>
      <c r="T199" s="92">
        <v>8</v>
      </c>
      <c r="U199" s="92">
        <v>9</v>
      </c>
      <c r="V199" s="92">
        <v>9</v>
      </c>
      <c r="W199" s="92">
        <v>8</v>
      </c>
      <c r="X199" s="92">
        <v>9</v>
      </c>
      <c r="Y199" s="92"/>
      <c r="Z199" s="92">
        <f>COUNTIF(E199:X199, "&lt;7")</f>
        <v>5</v>
      </c>
      <c r="AA199" s="93">
        <f t="shared" si="3"/>
        <v>25</v>
      </c>
    </row>
    <row r="200" spans="1:27" x14ac:dyDescent="0.2">
      <c r="A200" s="91">
        <v>196</v>
      </c>
      <c r="B200" s="92" t="s">
        <v>360</v>
      </c>
      <c r="C200" s="92" t="s">
        <v>964</v>
      </c>
      <c r="D200" s="92" t="s">
        <v>95</v>
      </c>
      <c r="E200" s="92">
        <v>8</v>
      </c>
      <c r="F200" s="92">
        <v>9</v>
      </c>
      <c r="G200" s="92">
        <v>9</v>
      </c>
      <c r="H200" s="92">
        <v>9</v>
      </c>
      <c r="I200" s="92">
        <v>8</v>
      </c>
      <c r="J200" s="92">
        <v>1</v>
      </c>
      <c r="K200" s="92">
        <v>1</v>
      </c>
      <c r="L200" s="92">
        <v>1</v>
      </c>
      <c r="M200" s="92">
        <v>1</v>
      </c>
      <c r="N200" s="92">
        <v>9</v>
      </c>
      <c r="O200" s="92">
        <v>8</v>
      </c>
      <c r="P200" s="92">
        <v>9</v>
      </c>
      <c r="Q200" s="92">
        <v>9</v>
      </c>
      <c r="R200" s="92">
        <v>7</v>
      </c>
      <c r="S200" s="92">
        <v>1</v>
      </c>
      <c r="T200" s="92">
        <v>6</v>
      </c>
      <c r="U200" s="92">
        <v>9</v>
      </c>
      <c r="V200" s="92">
        <v>8</v>
      </c>
      <c r="W200" s="92">
        <v>6</v>
      </c>
      <c r="X200" s="92">
        <v>9</v>
      </c>
      <c r="Y200" s="92"/>
      <c r="Z200" s="92">
        <f>COUNTIF(E200:X200, "&lt;7")</f>
        <v>7</v>
      </c>
      <c r="AA200" s="93">
        <f t="shared" si="3"/>
        <v>35</v>
      </c>
    </row>
    <row r="201" spans="1:27" x14ac:dyDescent="0.2">
      <c r="A201" s="91">
        <v>197</v>
      </c>
      <c r="B201" s="92" t="s">
        <v>361</v>
      </c>
      <c r="C201" s="92" t="s">
        <v>965</v>
      </c>
      <c r="D201" s="92"/>
      <c r="E201" s="92">
        <v>8</v>
      </c>
      <c r="F201" s="92">
        <v>2</v>
      </c>
      <c r="G201" s="92">
        <v>2</v>
      </c>
      <c r="H201" s="92">
        <v>5</v>
      </c>
      <c r="I201" s="92">
        <v>5</v>
      </c>
      <c r="J201" s="92">
        <v>2</v>
      </c>
      <c r="K201" s="92">
        <v>2</v>
      </c>
      <c r="L201" s="92">
        <v>2</v>
      </c>
      <c r="M201" s="92">
        <v>9</v>
      </c>
      <c r="N201" s="92">
        <v>9</v>
      </c>
      <c r="O201" s="92">
        <v>7</v>
      </c>
      <c r="P201" s="92">
        <v>4</v>
      </c>
      <c r="Q201" s="92">
        <v>3</v>
      </c>
      <c r="R201" s="92">
        <v>8</v>
      </c>
      <c r="S201" s="92">
        <v>2</v>
      </c>
      <c r="T201" s="92">
        <v>2</v>
      </c>
      <c r="U201" s="92">
        <v>8</v>
      </c>
      <c r="V201" s="92">
        <v>3</v>
      </c>
      <c r="W201" s="92">
        <v>8</v>
      </c>
      <c r="X201" s="92">
        <v>9</v>
      </c>
      <c r="Y201" s="92"/>
      <c r="Z201" s="92">
        <f>COUNTIF(E201:X201, "&lt;7")</f>
        <v>12</v>
      </c>
      <c r="AA201" s="93">
        <f t="shared" si="3"/>
        <v>60</v>
      </c>
    </row>
    <row r="202" spans="1:27" x14ac:dyDescent="0.2">
      <c r="A202" s="91">
        <v>198</v>
      </c>
      <c r="B202" s="92" t="s">
        <v>362</v>
      </c>
      <c r="C202" s="92" t="s">
        <v>966</v>
      </c>
      <c r="D202" s="92" t="s">
        <v>363</v>
      </c>
      <c r="E202" s="92">
        <v>8</v>
      </c>
      <c r="F202" s="92">
        <v>9</v>
      </c>
      <c r="G202" s="92">
        <v>9</v>
      </c>
      <c r="H202" s="92">
        <v>9</v>
      </c>
      <c r="I202" s="92">
        <v>9</v>
      </c>
      <c r="J202" s="92">
        <v>1</v>
      </c>
      <c r="K202" s="92">
        <v>1</v>
      </c>
      <c r="L202" s="92">
        <v>1</v>
      </c>
      <c r="M202" s="92">
        <v>8</v>
      </c>
      <c r="N202" s="92">
        <v>9</v>
      </c>
      <c r="O202" s="92">
        <v>9</v>
      </c>
      <c r="P202" s="92">
        <v>9</v>
      </c>
      <c r="Q202" s="92">
        <v>9</v>
      </c>
      <c r="R202" s="92">
        <v>8</v>
      </c>
      <c r="S202" s="92">
        <v>8</v>
      </c>
      <c r="T202" s="92">
        <v>1</v>
      </c>
      <c r="U202" s="92">
        <v>1</v>
      </c>
      <c r="V202" s="92">
        <v>9</v>
      </c>
      <c r="W202" s="92">
        <v>8</v>
      </c>
      <c r="X202" s="92">
        <v>9</v>
      </c>
      <c r="Y202" s="92"/>
      <c r="Z202" s="92">
        <f>COUNTIF(E202:X202, "&lt;7")</f>
        <v>5</v>
      </c>
      <c r="AA202" s="93">
        <f t="shared" si="3"/>
        <v>25</v>
      </c>
    </row>
    <row r="203" spans="1:27" x14ac:dyDescent="0.2">
      <c r="A203" s="91">
        <v>199</v>
      </c>
      <c r="B203" s="92" t="s">
        <v>364</v>
      </c>
      <c r="C203" s="92" t="s">
        <v>967</v>
      </c>
      <c r="D203" s="92" t="s">
        <v>365</v>
      </c>
      <c r="E203" s="92">
        <v>8</v>
      </c>
      <c r="F203" s="92">
        <v>9</v>
      </c>
      <c r="G203" s="92">
        <v>9</v>
      </c>
      <c r="H203" s="92">
        <v>9</v>
      </c>
      <c r="I203" s="92">
        <v>9</v>
      </c>
      <c r="J203" s="92">
        <v>6</v>
      </c>
      <c r="K203" s="92">
        <v>8</v>
      </c>
      <c r="L203" s="92">
        <v>7</v>
      </c>
      <c r="M203" s="92">
        <v>8</v>
      </c>
      <c r="N203" s="92">
        <v>9</v>
      </c>
      <c r="O203" s="92">
        <v>9</v>
      </c>
      <c r="P203" s="92">
        <v>9</v>
      </c>
      <c r="Q203" s="92">
        <v>9</v>
      </c>
      <c r="R203" s="92">
        <v>9</v>
      </c>
      <c r="S203" s="92">
        <v>7</v>
      </c>
      <c r="T203" s="92">
        <v>9</v>
      </c>
      <c r="U203" s="92">
        <v>8</v>
      </c>
      <c r="V203" s="92">
        <v>8</v>
      </c>
      <c r="W203" s="92">
        <v>9</v>
      </c>
      <c r="X203" s="92">
        <v>9</v>
      </c>
      <c r="Y203" s="92"/>
      <c r="Z203" s="92">
        <f>COUNTIF(E203:X203, "&lt;7")</f>
        <v>1</v>
      </c>
      <c r="AA203" s="93">
        <f t="shared" si="3"/>
        <v>5</v>
      </c>
    </row>
    <row r="204" spans="1:27" x14ac:dyDescent="0.2">
      <c r="A204" s="91">
        <v>200</v>
      </c>
      <c r="B204" s="92" t="s">
        <v>366</v>
      </c>
      <c r="C204" s="92" t="s">
        <v>968</v>
      </c>
      <c r="D204" s="92" t="s">
        <v>95</v>
      </c>
      <c r="E204" s="92">
        <v>8</v>
      </c>
      <c r="F204" s="92">
        <v>9</v>
      </c>
      <c r="G204" s="92">
        <v>9</v>
      </c>
      <c r="H204" s="92">
        <v>9</v>
      </c>
      <c r="I204" s="92">
        <v>9</v>
      </c>
      <c r="J204" s="92">
        <v>1</v>
      </c>
      <c r="K204" s="92">
        <v>1</v>
      </c>
      <c r="L204" s="92">
        <v>1</v>
      </c>
      <c r="M204" s="92">
        <v>1</v>
      </c>
      <c r="N204" s="92">
        <v>9</v>
      </c>
      <c r="O204" s="92">
        <v>8</v>
      </c>
      <c r="P204" s="92">
        <v>9</v>
      </c>
      <c r="Q204" s="92">
        <v>9</v>
      </c>
      <c r="R204" s="92">
        <v>7</v>
      </c>
      <c r="S204" s="92">
        <v>2</v>
      </c>
      <c r="T204" s="92">
        <v>8</v>
      </c>
      <c r="U204" s="92">
        <v>9</v>
      </c>
      <c r="V204" s="92">
        <v>8</v>
      </c>
      <c r="W204" s="92">
        <v>7</v>
      </c>
      <c r="X204" s="92">
        <v>9</v>
      </c>
      <c r="Y204" s="92"/>
      <c r="Z204" s="92">
        <f>COUNTIF(E204:X204, "&lt;7")</f>
        <v>5</v>
      </c>
      <c r="AA204" s="93">
        <f t="shared" si="3"/>
        <v>25</v>
      </c>
    </row>
    <row r="205" spans="1:27" x14ac:dyDescent="0.2">
      <c r="A205" s="91">
        <v>201</v>
      </c>
      <c r="B205" s="92" t="s">
        <v>367</v>
      </c>
      <c r="C205" s="92" t="s">
        <v>969</v>
      </c>
      <c r="D205" s="92">
        <v>92</v>
      </c>
      <c r="E205" s="92">
        <v>8</v>
      </c>
      <c r="F205" s="92">
        <v>9</v>
      </c>
      <c r="G205" s="92">
        <v>9</v>
      </c>
      <c r="H205" s="92">
        <v>9</v>
      </c>
      <c r="I205" s="92">
        <v>8</v>
      </c>
      <c r="J205" s="92">
        <v>6</v>
      </c>
      <c r="K205" s="92">
        <v>9</v>
      </c>
      <c r="L205" s="92">
        <v>8</v>
      </c>
      <c r="M205" s="92">
        <v>9</v>
      </c>
      <c r="N205" s="92">
        <v>9</v>
      </c>
      <c r="O205" s="92">
        <v>9</v>
      </c>
      <c r="P205" s="92">
        <v>9</v>
      </c>
      <c r="Q205" s="92">
        <v>9</v>
      </c>
      <c r="R205" s="92">
        <v>9</v>
      </c>
      <c r="S205" s="92">
        <v>7</v>
      </c>
      <c r="T205" s="92">
        <v>9</v>
      </c>
      <c r="U205" s="92">
        <v>9</v>
      </c>
      <c r="V205" s="92">
        <v>9</v>
      </c>
      <c r="W205" s="92">
        <v>9</v>
      </c>
      <c r="X205" s="92">
        <v>9</v>
      </c>
      <c r="Y205" s="92"/>
      <c r="Z205" s="92">
        <f>COUNTIF(E205:X205, "&lt;7")</f>
        <v>1</v>
      </c>
      <c r="AA205" s="93">
        <f t="shared" si="3"/>
        <v>5</v>
      </c>
    </row>
    <row r="206" spans="1:27" x14ac:dyDescent="0.2">
      <c r="A206" s="91">
        <v>202</v>
      </c>
      <c r="B206" s="92" t="s">
        <v>368</v>
      </c>
      <c r="C206" s="92" t="s">
        <v>970</v>
      </c>
      <c r="D206" s="92">
        <v>1002</v>
      </c>
      <c r="E206" s="92">
        <v>8</v>
      </c>
      <c r="F206" s="92">
        <v>9</v>
      </c>
      <c r="G206" s="92">
        <v>9</v>
      </c>
      <c r="H206" s="92">
        <v>9</v>
      </c>
      <c r="I206" s="92">
        <v>9</v>
      </c>
      <c r="J206" s="92">
        <v>1</v>
      </c>
      <c r="K206" s="92">
        <v>9</v>
      </c>
      <c r="L206" s="92">
        <v>9</v>
      </c>
      <c r="M206" s="92">
        <v>9</v>
      </c>
      <c r="N206" s="92">
        <v>9</v>
      </c>
      <c r="O206" s="92">
        <v>9</v>
      </c>
      <c r="P206" s="92">
        <v>9</v>
      </c>
      <c r="Q206" s="92">
        <v>9</v>
      </c>
      <c r="R206" s="92">
        <v>9</v>
      </c>
      <c r="S206" s="92">
        <v>3</v>
      </c>
      <c r="T206" s="92">
        <v>9</v>
      </c>
      <c r="U206" s="92">
        <v>9</v>
      </c>
      <c r="V206" s="92">
        <v>9</v>
      </c>
      <c r="W206" s="92">
        <v>9</v>
      </c>
      <c r="X206" s="92">
        <v>9</v>
      </c>
      <c r="Y206" s="92"/>
      <c r="Z206" s="92">
        <f>COUNTIF(E206:X206, "&lt;7")</f>
        <v>2</v>
      </c>
      <c r="AA206" s="93">
        <f t="shared" si="3"/>
        <v>10</v>
      </c>
    </row>
    <row r="207" spans="1:27" x14ac:dyDescent="0.2">
      <c r="A207" s="91">
        <v>203</v>
      </c>
      <c r="B207" s="92" t="s">
        <v>369</v>
      </c>
      <c r="C207" s="92" t="s">
        <v>971</v>
      </c>
      <c r="D207" s="92" t="s">
        <v>370</v>
      </c>
      <c r="E207" s="92">
        <v>8</v>
      </c>
      <c r="F207" s="92">
        <v>9</v>
      </c>
      <c r="G207" s="92">
        <v>9</v>
      </c>
      <c r="H207" s="92">
        <v>9</v>
      </c>
      <c r="I207" s="92">
        <v>9</v>
      </c>
      <c r="J207" s="92">
        <v>5</v>
      </c>
      <c r="K207" s="92">
        <v>9</v>
      </c>
      <c r="L207" s="92">
        <v>8</v>
      </c>
      <c r="M207" s="92">
        <v>9</v>
      </c>
      <c r="N207" s="92">
        <v>9</v>
      </c>
      <c r="O207" s="92">
        <v>9</v>
      </c>
      <c r="P207" s="92">
        <v>9</v>
      </c>
      <c r="Q207" s="92">
        <v>9</v>
      </c>
      <c r="R207" s="92">
        <v>9</v>
      </c>
      <c r="S207" s="92">
        <v>7</v>
      </c>
      <c r="T207" s="92">
        <v>9</v>
      </c>
      <c r="U207" s="92">
        <v>8</v>
      </c>
      <c r="V207" s="92">
        <v>9</v>
      </c>
      <c r="W207" s="92">
        <v>9</v>
      </c>
      <c r="X207" s="92">
        <v>8</v>
      </c>
      <c r="Y207" s="92"/>
      <c r="Z207" s="92">
        <f>COUNTIF(E207:X207, "&lt;7")</f>
        <v>1</v>
      </c>
      <c r="AA207" s="93">
        <f t="shared" si="3"/>
        <v>5</v>
      </c>
    </row>
    <row r="208" spans="1:27" x14ac:dyDescent="0.2">
      <c r="A208" s="91">
        <v>204</v>
      </c>
      <c r="B208" s="92" t="s">
        <v>371</v>
      </c>
      <c r="C208" s="92" t="s">
        <v>972</v>
      </c>
      <c r="D208" s="92">
        <v>1182</v>
      </c>
      <c r="E208" s="92">
        <v>8</v>
      </c>
      <c r="F208" s="92">
        <v>9</v>
      </c>
      <c r="G208" s="92">
        <v>9</v>
      </c>
      <c r="H208" s="92">
        <v>9</v>
      </c>
      <c r="I208" s="92">
        <v>9</v>
      </c>
      <c r="J208" s="92">
        <v>8</v>
      </c>
      <c r="K208" s="92">
        <v>9</v>
      </c>
      <c r="L208" s="92">
        <v>9</v>
      </c>
      <c r="M208" s="92">
        <v>9</v>
      </c>
      <c r="N208" s="92">
        <v>9</v>
      </c>
      <c r="O208" s="92">
        <v>9</v>
      </c>
      <c r="P208" s="92">
        <v>9</v>
      </c>
      <c r="Q208" s="92">
        <v>9</v>
      </c>
      <c r="R208" s="92">
        <v>9</v>
      </c>
      <c r="S208" s="92">
        <v>9</v>
      </c>
      <c r="T208" s="92">
        <v>9</v>
      </c>
      <c r="U208" s="92">
        <v>8</v>
      </c>
      <c r="V208" s="92">
        <v>9</v>
      </c>
      <c r="W208" s="92">
        <v>9</v>
      </c>
      <c r="X208" s="92">
        <v>9</v>
      </c>
      <c r="Y208" s="92"/>
      <c r="Z208" s="92">
        <f>COUNTIF(E208:X208, "&lt;7")</f>
        <v>0</v>
      </c>
      <c r="AA208" s="93">
        <f t="shared" si="3"/>
        <v>0</v>
      </c>
    </row>
    <row r="209" spans="1:27" x14ac:dyDescent="0.2">
      <c r="A209" s="91">
        <v>205</v>
      </c>
      <c r="B209" s="92" t="s">
        <v>372</v>
      </c>
      <c r="C209" s="92" t="s">
        <v>973</v>
      </c>
      <c r="D209" s="92" t="s">
        <v>373</v>
      </c>
      <c r="E209" s="92">
        <v>8</v>
      </c>
      <c r="F209" s="92">
        <v>8</v>
      </c>
      <c r="G209" s="92">
        <v>9</v>
      </c>
      <c r="H209" s="92">
        <v>9</v>
      </c>
      <c r="I209" s="92">
        <v>9</v>
      </c>
      <c r="J209" s="92">
        <v>4</v>
      </c>
      <c r="K209" s="92">
        <v>8</v>
      </c>
      <c r="L209" s="92">
        <v>8</v>
      </c>
      <c r="M209" s="92">
        <v>9</v>
      </c>
      <c r="N209" s="92">
        <v>9</v>
      </c>
      <c r="O209" s="92">
        <v>9</v>
      </c>
      <c r="P209" s="92">
        <v>8</v>
      </c>
      <c r="Q209" s="92">
        <v>9</v>
      </c>
      <c r="R209" s="92">
        <v>9</v>
      </c>
      <c r="S209" s="92">
        <v>4</v>
      </c>
      <c r="T209" s="92">
        <v>9</v>
      </c>
      <c r="U209" s="92">
        <v>9</v>
      </c>
      <c r="V209" s="92">
        <v>9</v>
      </c>
      <c r="W209" s="92">
        <v>9</v>
      </c>
      <c r="X209" s="92">
        <v>9</v>
      </c>
      <c r="Y209" s="92"/>
      <c r="Z209" s="92">
        <f>COUNTIF(E209:X209, "&lt;7")</f>
        <v>2</v>
      </c>
      <c r="AA209" s="93">
        <f t="shared" si="3"/>
        <v>10</v>
      </c>
    </row>
    <row r="210" spans="1:27" x14ac:dyDescent="0.2">
      <c r="A210" s="91">
        <v>206</v>
      </c>
      <c r="B210" s="92" t="s">
        <v>374</v>
      </c>
      <c r="C210" s="92" t="s">
        <v>974</v>
      </c>
      <c r="D210" s="92" t="s">
        <v>375</v>
      </c>
      <c r="E210" s="92">
        <v>8</v>
      </c>
      <c r="F210" s="92">
        <v>9</v>
      </c>
      <c r="G210" s="92">
        <v>9</v>
      </c>
      <c r="H210" s="92">
        <v>8</v>
      </c>
      <c r="I210" s="92">
        <v>9</v>
      </c>
      <c r="J210" s="92">
        <v>1</v>
      </c>
      <c r="K210" s="92">
        <v>9</v>
      </c>
      <c r="L210" s="92">
        <v>8</v>
      </c>
      <c r="M210" s="92">
        <v>9</v>
      </c>
      <c r="N210" s="92">
        <v>9</v>
      </c>
      <c r="O210" s="92">
        <v>9</v>
      </c>
      <c r="P210" s="92">
        <v>9</v>
      </c>
      <c r="Q210" s="92">
        <v>9</v>
      </c>
      <c r="R210" s="92">
        <v>9</v>
      </c>
      <c r="S210" s="92">
        <v>7</v>
      </c>
      <c r="T210" s="92">
        <v>8</v>
      </c>
      <c r="U210" s="92">
        <v>8</v>
      </c>
      <c r="V210" s="92">
        <v>9</v>
      </c>
      <c r="W210" s="92">
        <v>9</v>
      </c>
      <c r="X210" s="92">
        <v>9</v>
      </c>
      <c r="Y210" s="92"/>
      <c r="Z210" s="92">
        <f>COUNTIF(E210:X210, "&lt;7")</f>
        <v>1</v>
      </c>
      <c r="AA210" s="93">
        <f t="shared" si="3"/>
        <v>5</v>
      </c>
    </row>
    <row r="211" spans="1:27" x14ac:dyDescent="0.2">
      <c r="A211" s="91">
        <v>207</v>
      </c>
      <c r="B211" s="92" t="s">
        <v>376</v>
      </c>
      <c r="C211" s="92" t="s">
        <v>975</v>
      </c>
      <c r="D211" s="92" t="s">
        <v>377</v>
      </c>
      <c r="E211" s="92">
        <v>8</v>
      </c>
      <c r="F211" s="92">
        <v>9</v>
      </c>
      <c r="G211" s="92">
        <v>9</v>
      </c>
      <c r="H211" s="92">
        <v>9</v>
      </c>
      <c r="I211" s="92">
        <v>9</v>
      </c>
      <c r="J211" s="92">
        <v>9</v>
      </c>
      <c r="K211" s="92">
        <v>9</v>
      </c>
      <c r="L211" s="92">
        <v>9</v>
      </c>
      <c r="M211" s="92">
        <v>9</v>
      </c>
      <c r="N211" s="92">
        <v>9</v>
      </c>
      <c r="O211" s="92">
        <v>9</v>
      </c>
      <c r="P211" s="92">
        <v>9</v>
      </c>
      <c r="Q211" s="92">
        <v>9</v>
      </c>
      <c r="R211" s="92">
        <v>9</v>
      </c>
      <c r="S211" s="92">
        <v>9</v>
      </c>
      <c r="T211" s="92">
        <v>9</v>
      </c>
      <c r="U211" s="92">
        <v>9</v>
      </c>
      <c r="V211" s="92">
        <v>9</v>
      </c>
      <c r="W211" s="92">
        <v>9</v>
      </c>
      <c r="X211" s="92">
        <v>9</v>
      </c>
      <c r="Y211" s="92"/>
      <c r="Z211" s="92">
        <f>COUNTIF(E211:X211, "&lt;7")</f>
        <v>0</v>
      </c>
      <c r="AA211" s="93">
        <f t="shared" si="3"/>
        <v>0</v>
      </c>
    </row>
    <row r="212" spans="1:27" x14ac:dyDescent="0.2">
      <c r="A212" s="91">
        <v>208</v>
      </c>
      <c r="B212" s="92" t="s">
        <v>378</v>
      </c>
      <c r="C212" s="92" t="s">
        <v>976</v>
      </c>
      <c r="D212" s="92" t="s">
        <v>379</v>
      </c>
      <c r="E212" s="92">
        <v>8</v>
      </c>
      <c r="F212" s="92">
        <v>9</v>
      </c>
      <c r="G212" s="92">
        <v>9</v>
      </c>
      <c r="H212" s="92">
        <v>9</v>
      </c>
      <c r="I212" s="92">
        <v>9</v>
      </c>
      <c r="J212" s="92">
        <v>8</v>
      </c>
      <c r="K212" s="92">
        <v>9</v>
      </c>
      <c r="L212" s="92">
        <v>9</v>
      </c>
      <c r="M212" s="92">
        <v>9</v>
      </c>
      <c r="N212" s="92">
        <v>9</v>
      </c>
      <c r="O212" s="92">
        <v>9</v>
      </c>
      <c r="P212" s="92">
        <v>9</v>
      </c>
      <c r="Q212" s="92">
        <v>9</v>
      </c>
      <c r="R212" s="92">
        <v>9</v>
      </c>
      <c r="S212" s="92">
        <v>8</v>
      </c>
      <c r="T212" s="92">
        <v>9</v>
      </c>
      <c r="U212" s="92">
        <v>8</v>
      </c>
      <c r="V212" s="92">
        <v>9</v>
      </c>
      <c r="W212" s="92">
        <v>9</v>
      </c>
      <c r="X212" s="92">
        <v>9</v>
      </c>
      <c r="Y212" s="92"/>
      <c r="Z212" s="92">
        <f>COUNTIF(E212:X212, "&lt;7")</f>
        <v>0</v>
      </c>
      <c r="AA212" s="93">
        <f t="shared" si="3"/>
        <v>0</v>
      </c>
    </row>
    <row r="213" spans="1:27" x14ac:dyDescent="0.2">
      <c r="A213" s="91">
        <v>209</v>
      </c>
      <c r="B213" s="92" t="s">
        <v>380</v>
      </c>
      <c r="C213" s="92" t="s">
        <v>977</v>
      </c>
      <c r="D213" s="92" t="s">
        <v>381</v>
      </c>
      <c r="E213" s="92">
        <v>8</v>
      </c>
      <c r="F213" s="92">
        <v>9</v>
      </c>
      <c r="G213" s="92">
        <v>9</v>
      </c>
      <c r="H213" s="92">
        <v>9</v>
      </c>
      <c r="I213" s="92">
        <v>9</v>
      </c>
      <c r="J213" s="92">
        <v>7</v>
      </c>
      <c r="K213" s="92">
        <v>9</v>
      </c>
      <c r="L213" s="92">
        <v>9</v>
      </c>
      <c r="M213" s="92">
        <v>9</v>
      </c>
      <c r="N213" s="92">
        <v>9</v>
      </c>
      <c r="O213" s="92">
        <v>6</v>
      </c>
      <c r="P213" s="92">
        <v>9</v>
      </c>
      <c r="Q213" s="92">
        <v>9</v>
      </c>
      <c r="R213" s="92">
        <v>9</v>
      </c>
      <c r="S213" s="92">
        <v>7</v>
      </c>
      <c r="T213" s="92">
        <v>9</v>
      </c>
      <c r="U213" s="92">
        <v>9</v>
      </c>
      <c r="V213" s="92">
        <v>9</v>
      </c>
      <c r="W213" s="92">
        <v>9</v>
      </c>
      <c r="X213" s="92">
        <v>9</v>
      </c>
      <c r="Y213" s="92"/>
      <c r="Z213" s="92">
        <f>COUNTIF(E213:X213, "&lt;7")</f>
        <v>1</v>
      </c>
      <c r="AA213" s="93">
        <f t="shared" si="3"/>
        <v>5</v>
      </c>
    </row>
    <row r="214" spans="1:27" x14ac:dyDescent="0.2">
      <c r="A214" s="91">
        <v>210</v>
      </c>
      <c r="B214" s="92" t="s">
        <v>382</v>
      </c>
      <c r="C214" s="92" t="s">
        <v>978</v>
      </c>
      <c r="D214" s="92" t="s">
        <v>383</v>
      </c>
      <c r="E214" s="92">
        <v>9</v>
      </c>
      <c r="F214" s="92">
        <v>9</v>
      </c>
      <c r="G214" s="92">
        <v>9</v>
      </c>
      <c r="H214" s="92">
        <v>9</v>
      </c>
      <c r="I214" s="92">
        <v>9</v>
      </c>
      <c r="J214" s="92">
        <v>2</v>
      </c>
      <c r="K214" s="92">
        <v>8</v>
      </c>
      <c r="L214" s="92">
        <v>7</v>
      </c>
      <c r="M214" s="92">
        <v>9</v>
      </c>
      <c r="N214" s="92">
        <v>9</v>
      </c>
      <c r="O214" s="92">
        <v>9</v>
      </c>
      <c r="P214" s="92">
        <v>9</v>
      </c>
      <c r="Q214" s="92">
        <v>9</v>
      </c>
      <c r="R214" s="92">
        <v>9</v>
      </c>
      <c r="S214" s="92">
        <v>6</v>
      </c>
      <c r="T214" s="92">
        <v>9</v>
      </c>
      <c r="U214" s="92">
        <v>9</v>
      </c>
      <c r="V214" s="92">
        <v>9</v>
      </c>
      <c r="W214" s="92">
        <v>8</v>
      </c>
      <c r="X214" s="92">
        <v>9</v>
      </c>
      <c r="Y214" s="92"/>
      <c r="Z214" s="92">
        <f>COUNTIF(E214:X214, "&lt;7")</f>
        <v>2</v>
      </c>
      <c r="AA214" s="93">
        <f t="shared" si="3"/>
        <v>10</v>
      </c>
    </row>
    <row r="215" spans="1:27" x14ac:dyDescent="0.2">
      <c r="A215" s="91">
        <v>211</v>
      </c>
      <c r="B215" s="92" t="s">
        <v>384</v>
      </c>
      <c r="C215" s="92" t="s">
        <v>979</v>
      </c>
      <c r="D215" s="92" t="s">
        <v>385</v>
      </c>
      <c r="E215" s="92">
        <v>8</v>
      </c>
      <c r="F215" s="92">
        <v>9</v>
      </c>
      <c r="G215" s="92">
        <v>8</v>
      </c>
      <c r="H215" s="92">
        <v>9</v>
      </c>
      <c r="I215" s="92">
        <v>9</v>
      </c>
      <c r="J215" s="92">
        <v>5</v>
      </c>
      <c r="K215" s="92">
        <v>8</v>
      </c>
      <c r="L215" s="92">
        <v>8</v>
      </c>
      <c r="M215" s="92">
        <v>9</v>
      </c>
      <c r="N215" s="92">
        <v>9</v>
      </c>
      <c r="O215" s="92">
        <v>9</v>
      </c>
      <c r="P215" s="92">
        <v>9</v>
      </c>
      <c r="Q215" s="92">
        <v>9</v>
      </c>
      <c r="R215" s="92">
        <v>9</v>
      </c>
      <c r="S215" s="92">
        <v>7</v>
      </c>
      <c r="T215" s="92">
        <v>9</v>
      </c>
      <c r="U215" s="92">
        <v>9</v>
      </c>
      <c r="V215" s="92">
        <v>9</v>
      </c>
      <c r="W215" s="92">
        <v>9</v>
      </c>
      <c r="X215" s="92">
        <v>9</v>
      </c>
      <c r="Y215" s="92"/>
      <c r="Z215" s="92">
        <f>COUNTIF(E215:X215, "&lt;7")</f>
        <v>1</v>
      </c>
      <c r="AA215" s="93">
        <f t="shared" si="3"/>
        <v>5</v>
      </c>
    </row>
    <row r="216" spans="1:27" x14ac:dyDescent="0.2">
      <c r="A216" s="91">
        <v>212</v>
      </c>
      <c r="B216" s="92" t="s">
        <v>386</v>
      </c>
      <c r="C216" s="92" t="s">
        <v>980</v>
      </c>
      <c r="D216" s="92" t="s">
        <v>387</v>
      </c>
      <c r="E216" s="92">
        <v>8</v>
      </c>
      <c r="F216" s="92">
        <v>9</v>
      </c>
      <c r="G216" s="92">
        <v>6</v>
      </c>
      <c r="H216" s="92">
        <v>9</v>
      </c>
      <c r="I216" s="92">
        <v>8</v>
      </c>
      <c r="J216" s="92">
        <v>6</v>
      </c>
      <c r="K216" s="92">
        <v>7</v>
      </c>
      <c r="L216" s="92">
        <v>9</v>
      </c>
      <c r="M216" s="92">
        <v>6</v>
      </c>
      <c r="N216" s="92">
        <v>9</v>
      </c>
      <c r="O216" s="92">
        <v>8</v>
      </c>
      <c r="P216" s="92">
        <v>9</v>
      </c>
      <c r="Q216" s="92">
        <v>9</v>
      </c>
      <c r="R216" s="92">
        <v>8</v>
      </c>
      <c r="S216" s="92">
        <v>6</v>
      </c>
      <c r="T216" s="92">
        <v>9</v>
      </c>
      <c r="U216" s="92">
        <v>9</v>
      </c>
      <c r="V216" s="92">
        <v>8</v>
      </c>
      <c r="W216" s="92">
        <v>8</v>
      </c>
      <c r="X216" s="92">
        <v>8</v>
      </c>
      <c r="Y216" s="92"/>
      <c r="Z216" s="92">
        <f>COUNTIF(E216:X216, "&lt;7")</f>
        <v>4</v>
      </c>
      <c r="AA216" s="93">
        <f t="shared" si="3"/>
        <v>20</v>
      </c>
    </row>
    <row r="217" spans="1:27" x14ac:dyDescent="0.2">
      <c r="A217" s="91">
        <v>213</v>
      </c>
      <c r="B217" s="92" t="s">
        <v>388</v>
      </c>
      <c r="C217" s="92" t="s">
        <v>981</v>
      </c>
      <c r="D217" s="92" t="s">
        <v>389</v>
      </c>
      <c r="E217" s="92">
        <v>8</v>
      </c>
      <c r="F217" s="92">
        <v>9</v>
      </c>
      <c r="G217" s="92">
        <v>8</v>
      </c>
      <c r="H217" s="92">
        <v>9</v>
      </c>
      <c r="I217" s="92">
        <v>8</v>
      </c>
      <c r="J217" s="92">
        <v>2</v>
      </c>
      <c r="K217" s="92">
        <v>5</v>
      </c>
      <c r="L217" s="92">
        <v>8</v>
      </c>
      <c r="M217" s="92">
        <v>7</v>
      </c>
      <c r="N217" s="92">
        <v>9</v>
      </c>
      <c r="O217" s="92">
        <v>8</v>
      </c>
      <c r="P217" s="92">
        <v>8</v>
      </c>
      <c r="Q217" s="92">
        <v>9</v>
      </c>
      <c r="R217" s="92">
        <v>9</v>
      </c>
      <c r="S217" s="92">
        <v>1</v>
      </c>
      <c r="T217" s="92">
        <v>7</v>
      </c>
      <c r="U217" s="92">
        <v>9</v>
      </c>
      <c r="V217" s="92">
        <v>8</v>
      </c>
      <c r="W217" s="92">
        <v>9</v>
      </c>
      <c r="X217" s="92">
        <v>9</v>
      </c>
      <c r="Y217" s="92"/>
      <c r="Z217" s="92">
        <f>COUNTIF(E217:X217, "&lt;7")</f>
        <v>3</v>
      </c>
      <c r="AA217" s="93">
        <f t="shared" si="3"/>
        <v>15</v>
      </c>
    </row>
    <row r="218" spans="1:27" x14ac:dyDescent="0.2">
      <c r="A218" s="91">
        <v>214</v>
      </c>
      <c r="B218" s="92" t="s">
        <v>390</v>
      </c>
      <c r="C218" s="92" t="s">
        <v>982</v>
      </c>
      <c r="D218" s="92" t="s">
        <v>391</v>
      </c>
      <c r="E218" s="92">
        <v>8</v>
      </c>
      <c r="F218" s="92">
        <v>9</v>
      </c>
      <c r="G218" s="92">
        <v>9</v>
      </c>
      <c r="H218" s="92">
        <v>9</v>
      </c>
      <c r="I218" s="92">
        <v>9</v>
      </c>
      <c r="J218" s="92">
        <v>6</v>
      </c>
      <c r="K218" s="92">
        <v>8</v>
      </c>
      <c r="L218" s="92">
        <v>8</v>
      </c>
      <c r="M218" s="92">
        <v>8</v>
      </c>
      <c r="N218" s="92">
        <v>9</v>
      </c>
      <c r="O218" s="92">
        <v>9</v>
      </c>
      <c r="P218" s="92">
        <v>9</v>
      </c>
      <c r="Q218" s="92">
        <v>9</v>
      </c>
      <c r="R218" s="92">
        <v>9</v>
      </c>
      <c r="S218" s="92">
        <v>8</v>
      </c>
      <c r="T218" s="92">
        <v>9</v>
      </c>
      <c r="U218" s="92">
        <v>9</v>
      </c>
      <c r="V218" s="92">
        <v>9</v>
      </c>
      <c r="W218" s="92">
        <v>9</v>
      </c>
      <c r="X218" s="92">
        <v>9</v>
      </c>
      <c r="Y218" s="92"/>
      <c r="Z218" s="92">
        <f>COUNTIF(E218:X218, "&lt;7")</f>
        <v>1</v>
      </c>
      <c r="AA218" s="93">
        <f t="shared" si="3"/>
        <v>5</v>
      </c>
    </row>
    <row r="219" spans="1:27" x14ac:dyDescent="0.2">
      <c r="A219" s="91">
        <v>215</v>
      </c>
      <c r="B219" s="92" t="s">
        <v>392</v>
      </c>
      <c r="C219" s="92" t="s">
        <v>983</v>
      </c>
      <c r="D219" s="92" t="s">
        <v>393</v>
      </c>
      <c r="E219" s="92">
        <v>8</v>
      </c>
      <c r="F219" s="92">
        <v>9</v>
      </c>
      <c r="G219" s="92">
        <v>9</v>
      </c>
      <c r="H219" s="92">
        <v>9</v>
      </c>
      <c r="I219" s="92">
        <v>9</v>
      </c>
      <c r="J219" s="92">
        <v>6</v>
      </c>
      <c r="K219" s="92">
        <v>6</v>
      </c>
      <c r="L219" s="92">
        <v>2</v>
      </c>
      <c r="M219" s="92">
        <v>9</v>
      </c>
      <c r="N219" s="92">
        <v>9</v>
      </c>
      <c r="O219" s="92">
        <v>7</v>
      </c>
      <c r="P219" s="92">
        <v>9</v>
      </c>
      <c r="Q219" s="92">
        <v>9</v>
      </c>
      <c r="R219" s="92">
        <v>9</v>
      </c>
      <c r="S219" s="92">
        <v>7</v>
      </c>
      <c r="T219" s="92">
        <v>7</v>
      </c>
      <c r="U219" s="92">
        <v>9</v>
      </c>
      <c r="V219" s="92">
        <v>9</v>
      </c>
      <c r="W219" s="92">
        <v>9</v>
      </c>
      <c r="X219" s="92">
        <v>9</v>
      </c>
      <c r="Y219" s="92"/>
      <c r="Z219" s="92">
        <f>COUNTIF(E219:X219, "&lt;7")</f>
        <v>3</v>
      </c>
      <c r="AA219" s="93">
        <f t="shared" si="3"/>
        <v>15</v>
      </c>
    </row>
    <row r="220" spans="1:27" x14ac:dyDescent="0.2">
      <c r="A220" s="91">
        <v>216</v>
      </c>
      <c r="B220" s="92" t="s">
        <v>394</v>
      </c>
      <c r="C220" s="92" t="s">
        <v>984</v>
      </c>
      <c r="D220" s="92">
        <v>1014</v>
      </c>
      <c r="E220" s="92">
        <v>9</v>
      </c>
      <c r="F220" s="92">
        <v>9</v>
      </c>
      <c r="G220" s="92">
        <v>9</v>
      </c>
      <c r="H220" s="92">
        <v>9</v>
      </c>
      <c r="I220" s="92">
        <v>9</v>
      </c>
      <c r="J220" s="92">
        <v>5</v>
      </c>
      <c r="K220" s="92">
        <v>9</v>
      </c>
      <c r="L220" s="92">
        <v>9</v>
      </c>
      <c r="M220" s="92">
        <v>9</v>
      </c>
      <c r="N220" s="92">
        <v>9</v>
      </c>
      <c r="O220" s="92">
        <v>9</v>
      </c>
      <c r="P220" s="92">
        <v>9</v>
      </c>
      <c r="Q220" s="92">
        <v>9</v>
      </c>
      <c r="R220" s="92">
        <v>9</v>
      </c>
      <c r="S220" s="92">
        <v>8</v>
      </c>
      <c r="T220" s="92">
        <v>9</v>
      </c>
      <c r="U220" s="92">
        <v>9</v>
      </c>
      <c r="V220" s="92">
        <v>9</v>
      </c>
      <c r="W220" s="92">
        <v>9</v>
      </c>
      <c r="X220" s="92">
        <v>9</v>
      </c>
      <c r="Y220" s="92"/>
      <c r="Z220" s="92">
        <f>COUNTIF(E220:X220, "&lt;7")</f>
        <v>1</v>
      </c>
      <c r="AA220" s="93">
        <f t="shared" si="3"/>
        <v>5</v>
      </c>
    </row>
    <row r="221" spans="1:27" x14ac:dyDescent="0.2">
      <c r="A221" s="91">
        <v>217</v>
      </c>
      <c r="B221" s="92" t="s">
        <v>395</v>
      </c>
      <c r="C221" s="92" t="s">
        <v>985</v>
      </c>
      <c r="D221" s="92" t="s">
        <v>95</v>
      </c>
      <c r="E221" s="92">
        <v>8</v>
      </c>
      <c r="F221" s="92">
        <v>9</v>
      </c>
      <c r="G221" s="92">
        <v>9</v>
      </c>
      <c r="H221" s="92">
        <v>9</v>
      </c>
      <c r="I221" s="92">
        <v>9</v>
      </c>
      <c r="J221" s="92">
        <v>1</v>
      </c>
      <c r="K221" s="92">
        <v>4</v>
      </c>
      <c r="L221" s="92">
        <v>2</v>
      </c>
      <c r="M221" s="92">
        <v>9</v>
      </c>
      <c r="N221" s="92">
        <v>9</v>
      </c>
      <c r="O221" s="92">
        <v>9</v>
      </c>
      <c r="P221" s="92">
        <v>9</v>
      </c>
      <c r="Q221" s="92">
        <v>9</v>
      </c>
      <c r="R221" s="92">
        <v>9</v>
      </c>
      <c r="S221" s="92">
        <v>1</v>
      </c>
      <c r="T221" s="92">
        <v>5</v>
      </c>
      <c r="U221" s="92">
        <v>9</v>
      </c>
      <c r="V221" s="92">
        <v>9</v>
      </c>
      <c r="W221" s="92">
        <v>9</v>
      </c>
      <c r="X221" s="92">
        <v>9</v>
      </c>
      <c r="Y221" s="92"/>
      <c r="Z221" s="92">
        <f>COUNTIF(E221:X221, "&lt;7")</f>
        <v>5</v>
      </c>
      <c r="AA221" s="93">
        <f t="shared" si="3"/>
        <v>25</v>
      </c>
    </row>
    <row r="222" spans="1:27" x14ac:dyDescent="0.2">
      <c r="A222" s="91">
        <v>218</v>
      </c>
      <c r="B222" s="92" t="s">
        <v>396</v>
      </c>
      <c r="C222" s="92" t="s">
        <v>986</v>
      </c>
      <c r="D222" s="92" t="s">
        <v>397</v>
      </c>
      <c r="E222" s="92">
        <v>8</v>
      </c>
      <c r="F222" s="92">
        <v>9</v>
      </c>
      <c r="G222" s="92">
        <v>9</v>
      </c>
      <c r="H222" s="92">
        <v>9</v>
      </c>
      <c r="I222" s="92">
        <v>9</v>
      </c>
      <c r="J222" s="92">
        <v>3</v>
      </c>
      <c r="K222" s="92">
        <v>9</v>
      </c>
      <c r="L222" s="92">
        <v>9</v>
      </c>
      <c r="M222" s="92">
        <v>9</v>
      </c>
      <c r="N222" s="92">
        <v>9</v>
      </c>
      <c r="O222" s="92">
        <v>9</v>
      </c>
      <c r="P222" s="92">
        <v>9</v>
      </c>
      <c r="Q222" s="92">
        <v>9</v>
      </c>
      <c r="R222" s="92">
        <v>9</v>
      </c>
      <c r="S222" s="92">
        <v>4</v>
      </c>
      <c r="T222" s="92">
        <v>9</v>
      </c>
      <c r="U222" s="92">
        <v>9</v>
      </c>
      <c r="V222" s="92">
        <v>9</v>
      </c>
      <c r="W222" s="92">
        <v>9</v>
      </c>
      <c r="X222" s="92">
        <v>9</v>
      </c>
      <c r="Y222" s="92"/>
      <c r="Z222" s="92">
        <f>COUNTIF(E222:X222, "&lt;7")</f>
        <v>2</v>
      </c>
      <c r="AA222" s="93">
        <f t="shared" si="3"/>
        <v>10</v>
      </c>
    </row>
    <row r="223" spans="1:27" x14ac:dyDescent="0.2">
      <c r="A223" s="91">
        <v>219</v>
      </c>
      <c r="B223" s="92" t="s">
        <v>398</v>
      </c>
      <c r="C223" s="92" t="s">
        <v>987</v>
      </c>
      <c r="D223" s="92">
        <v>628</v>
      </c>
      <c r="E223" s="92">
        <v>8</v>
      </c>
      <c r="F223" s="92">
        <v>9</v>
      </c>
      <c r="G223" s="92">
        <v>9</v>
      </c>
      <c r="H223" s="92">
        <v>9</v>
      </c>
      <c r="I223" s="92">
        <v>9</v>
      </c>
      <c r="J223" s="92">
        <v>1</v>
      </c>
      <c r="K223" s="92">
        <v>9</v>
      </c>
      <c r="L223" s="92">
        <v>9</v>
      </c>
      <c r="M223" s="92">
        <v>9</v>
      </c>
      <c r="N223" s="92">
        <v>9</v>
      </c>
      <c r="O223" s="92">
        <v>9</v>
      </c>
      <c r="P223" s="92">
        <v>9</v>
      </c>
      <c r="Q223" s="92">
        <v>9</v>
      </c>
      <c r="R223" s="92">
        <v>9</v>
      </c>
      <c r="S223" s="92">
        <v>2</v>
      </c>
      <c r="T223" s="92">
        <v>9</v>
      </c>
      <c r="U223" s="92">
        <v>9</v>
      </c>
      <c r="V223" s="92">
        <v>9</v>
      </c>
      <c r="W223" s="92">
        <v>9</v>
      </c>
      <c r="X223" s="92">
        <v>9</v>
      </c>
      <c r="Y223" s="92"/>
      <c r="Z223" s="92">
        <f>COUNTIF(E223:X223, "&lt;7")</f>
        <v>2</v>
      </c>
      <c r="AA223" s="93">
        <f t="shared" si="3"/>
        <v>10</v>
      </c>
    </row>
    <row r="224" spans="1:27" x14ac:dyDescent="0.2">
      <c r="A224" s="91">
        <v>220</v>
      </c>
      <c r="B224" s="92" t="s">
        <v>399</v>
      </c>
      <c r="C224" s="92" t="s">
        <v>988</v>
      </c>
      <c r="D224" s="92">
        <v>396</v>
      </c>
      <c r="E224" s="92">
        <v>6</v>
      </c>
      <c r="F224" s="92">
        <v>9</v>
      </c>
      <c r="G224" s="92">
        <v>9</v>
      </c>
      <c r="H224" s="92">
        <v>8</v>
      </c>
      <c r="I224" s="92">
        <v>8</v>
      </c>
      <c r="J224" s="92">
        <v>5</v>
      </c>
      <c r="K224" s="92">
        <v>5</v>
      </c>
      <c r="L224" s="92">
        <v>8</v>
      </c>
      <c r="M224" s="92">
        <v>7</v>
      </c>
      <c r="N224" s="92">
        <v>8</v>
      </c>
      <c r="O224" s="92">
        <v>9</v>
      </c>
      <c r="P224" s="92">
        <v>9</v>
      </c>
      <c r="Q224" s="92">
        <v>9</v>
      </c>
      <c r="R224" s="92">
        <v>8</v>
      </c>
      <c r="S224" s="92">
        <v>4</v>
      </c>
      <c r="T224" s="92">
        <v>9</v>
      </c>
      <c r="U224" s="92">
        <v>7</v>
      </c>
      <c r="V224" s="92">
        <v>9</v>
      </c>
      <c r="W224" s="92">
        <v>8</v>
      </c>
      <c r="X224" s="92">
        <v>9</v>
      </c>
      <c r="Y224" s="92"/>
      <c r="Z224" s="92">
        <f>COUNTIF(E224:X224, "&lt;7")</f>
        <v>4</v>
      </c>
      <c r="AA224" s="93">
        <f t="shared" si="3"/>
        <v>20</v>
      </c>
    </row>
    <row r="225" spans="1:27" x14ac:dyDescent="0.2">
      <c r="A225" s="91">
        <v>221</v>
      </c>
      <c r="B225" s="92" t="s">
        <v>400</v>
      </c>
      <c r="C225" s="92" t="s">
        <v>989</v>
      </c>
      <c r="D225" s="92" t="s">
        <v>401</v>
      </c>
      <c r="E225" s="92">
        <v>8</v>
      </c>
      <c r="F225" s="92">
        <v>9</v>
      </c>
      <c r="G225" s="92">
        <v>9</v>
      </c>
      <c r="H225" s="92">
        <v>9</v>
      </c>
      <c r="I225" s="92">
        <v>8</v>
      </c>
      <c r="J225" s="92">
        <v>1</v>
      </c>
      <c r="K225" s="92">
        <v>7</v>
      </c>
      <c r="L225" s="92">
        <v>8</v>
      </c>
      <c r="M225" s="92">
        <v>9</v>
      </c>
      <c r="N225" s="92">
        <v>9</v>
      </c>
      <c r="O225" s="92">
        <v>8</v>
      </c>
      <c r="P225" s="92">
        <v>9</v>
      </c>
      <c r="Q225" s="92">
        <v>8</v>
      </c>
      <c r="R225" s="92">
        <v>9</v>
      </c>
      <c r="S225" s="92">
        <v>2</v>
      </c>
      <c r="T225" s="92">
        <v>9</v>
      </c>
      <c r="U225" s="92">
        <v>8</v>
      </c>
      <c r="V225" s="92">
        <v>9</v>
      </c>
      <c r="W225" s="92">
        <v>9</v>
      </c>
      <c r="X225" s="92">
        <v>9</v>
      </c>
      <c r="Y225" s="92"/>
      <c r="Z225" s="92">
        <f>COUNTIF(E225:X225, "&lt;7")</f>
        <v>2</v>
      </c>
      <c r="AA225" s="93">
        <f t="shared" si="3"/>
        <v>10</v>
      </c>
    </row>
    <row r="226" spans="1:27" x14ac:dyDescent="0.2">
      <c r="A226" s="91">
        <v>222</v>
      </c>
      <c r="B226" s="92" t="s">
        <v>402</v>
      </c>
      <c r="C226" s="92" t="s">
        <v>990</v>
      </c>
      <c r="D226" s="92" t="s">
        <v>403</v>
      </c>
      <c r="E226" s="92">
        <v>8</v>
      </c>
      <c r="F226" s="92">
        <v>9</v>
      </c>
      <c r="G226" s="92">
        <v>9</v>
      </c>
      <c r="H226" s="92">
        <v>9</v>
      </c>
      <c r="I226" s="92">
        <v>9</v>
      </c>
      <c r="J226" s="92">
        <v>7</v>
      </c>
      <c r="K226" s="92">
        <v>9</v>
      </c>
      <c r="L226" s="92">
        <v>9</v>
      </c>
      <c r="M226" s="92">
        <v>9</v>
      </c>
      <c r="N226" s="92">
        <v>9</v>
      </c>
      <c r="O226" s="92">
        <v>9</v>
      </c>
      <c r="P226" s="92">
        <v>9</v>
      </c>
      <c r="Q226" s="92">
        <v>9</v>
      </c>
      <c r="R226" s="92">
        <v>9</v>
      </c>
      <c r="S226" s="92">
        <v>8</v>
      </c>
      <c r="T226" s="92">
        <v>9</v>
      </c>
      <c r="U226" s="92">
        <v>9</v>
      </c>
      <c r="V226" s="92">
        <v>9</v>
      </c>
      <c r="W226" s="92">
        <v>9</v>
      </c>
      <c r="X226" s="92">
        <v>9</v>
      </c>
      <c r="Y226" s="92"/>
      <c r="Z226" s="92">
        <f>COUNTIF(E226:X226, "&lt;7")</f>
        <v>0</v>
      </c>
      <c r="AA226" s="93">
        <f t="shared" si="3"/>
        <v>0</v>
      </c>
    </row>
    <row r="227" spans="1:27" x14ac:dyDescent="0.2">
      <c r="A227" s="91">
        <v>223</v>
      </c>
      <c r="B227" s="92" t="s">
        <v>404</v>
      </c>
      <c r="C227" s="92" t="s">
        <v>991</v>
      </c>
      <c r="D227" s="92" t="s">
        <v>405</v>
      </c>
      <c r="E227" s="92">
        <v>5</v>
      </c>
      <c r="F227" s="92">
        <v>9</v>
      </c>
      <c r="G227" s="92">
        <v>8</v>
      </c>
      <c r="H227" s="92">
        <v>8</v>
      </c>
      <c r="I227" s="92">
        <v>8</v>
      </c>
      <c r="J227" s="92">
        <v>7</v>
      </c>
      <c r="K227" s="92">
        <v>6</v>
      </c>
      <c r="L227" s="92">
        <v>3</v>
      </c>
      <c r="M227" s="92">
        <v>3</v>
      </c>
      <c r="N227" s="92">
        <v>8</v>
      </c>
      <c r="O227" s="92">
        <v>9</v>
      </c>
      <c r="P227" s="92">
        <v>8</v>
      </c>
      <c r="Q227" s="92">
        <v>7</v>
      </c>
      <c r="R227" s="92">
        <v>8</v>
      </c>
      <c r="S227" s="92">
        <v>7</v>
      </c>
      <c r="T227" s="92">
        <v>3</v>
      </c>
      <c r="U227" s="92">
        <v>3</v>
      </c>
      <c r="V227" s="92">
        <v>9</v>
      </c>
      <c r="W227" s="92">
        <v>7</v>
      </c>
      <c r="X227" s="92">
        <v>9</v>
      </c>
      <c r="Y227" s="92"/>
      <c r="Z227" s="92">
        <f>COUNTIF(E227:X227, "&lt;7")</f>
        <v>6</v>
      </c>
      <c r="AA227" s="93">
        <f t="shared" si="3"/>
        <v>30</v>
      </c>
    </row>
    <row r="228" spans="1:27" x14ac:dyDescent="0.2">
      <c r="A228" s="91">
        <v>224</v>
      </c>
      <c r="B228" s="92" t="s">
        <v>406</v>
      </c>
      <c r="C228" s="92" t="s">
        <v>992</v>
      </c>
      <c r="D228" s="92">
        <v>9</v>
      </c>
      <c r="E228" s="92">
        <v>8</v>
      </c>
      <c r="F228" s="92">
        <v>9</v>
      </c>
      <c r="G228" s="92">
        <v>9</v>
      </c>
      <c r="H228" s="92">
        <v>9</v>
      </c>
      <c r="I228" s="92">
        <v>9</v>
      </c>
      <c r="J228" s="92">
        <v>2</v>
      </c>
      <c r="K228" s="92">
        <v>8</v>
      </c>
      <c r="L228" s="92">
        <v>8</v>
      </c>
      <c r="M228" s="92">
        <v>9</v>
      </c>
      <c r="N228" s="92">
        <v>9</v>
      </c>
      <c r="O228" s="92">
        <v>9</v>
      </c>
      <c r="P228" s="92">
        <v>9</v>
      </c>
      <c r="Q228" s="92">
        <v>9</v>
      </c>
      <c r="R228" s="92">
        <v>9</v>
      </c>
      <c r="S228" s="92">
        <v>3</v>
      </c>
      <c r="T228" s="92">
        <v>8</v>
      </c>
      <c r="U228" s="92">
        <v>9</v>
      </c>
      <c r="V228" s="92">
        <v>9</v>
      </c>
      <c r="W228" s="92">
        <v>8</v>
      </c>
      <c r="X228" s="92">
        <v>9</v>
      </c>
      <c r="Y228" s="92"/>
      <c r="Z228" s="92">
        <f>COUNTIF(E228:X228, "&lt;7")</f>
        <v>2</v>
      </c>
      <c r="AA228" s="93">
        <f t="shared" si="3"/>
        <v>10</v>
      </c>
    </row>
    <row r="229" spans="1:27" x14ac:dyDescent="0.2">
      <c r="A229" s="95">
        <v>225</v>
      </c>
      <c r="B229" s="96" t="s">
        <v>407</v>
      </c>
      <c r="C229" s="96" t="s">
        <v>993</v>
      </c>
      <c r="D229" s="96" t="s">
        <v>408</v>
      </c>
      <c r="E229" s="96">
        <v>2</v>
      </c>
      <c r="F229" s="96">
        <v>1</v>
      </c>
      <c r="G229" s="96">
        <v>1</v>
      </c>
      <c r="H229" s="96">
        <v>2</v>
      </c>
      <c r="I229" s="96">
        <v>1</v>
      </c>
      <c r="J229" s="96">
        <v>1</v>
      </c>
      <c r="K229" s="96">
        <v>1</v>
      </c>
      <c r="L229" s="96">
        <v>1</v>
      </c>
      <c r="M229" s="96">
        <v>2</v>
      </c>
      <c r="N229" s="96">
        <v>2</v>
      </c>
      <c r="O229" s="96">
        <v>1</v>
      </c>
      <c r="P229" s="96">
        <v>2</v>
      </c>
      <c r="Q229" s="96">
        <v>1</v>
      </c>
      <c r="R229" s="96">
        <v>2</v>
      </c>
      <c r="S229" s="96">
        <v>1</v>
      </c>
      <c r="T229" s="96">
        <v>2</v>
      </c>
      <c r="U229" s="96">
        <v>2</v>
      </c>
      <c r="V229" s="96">
        <v>1</v>
      </c>
      <c r="W229" s="96">
        <v>2</v>
      </c>
      <c r="X229" s="96">
        <v>5</v>
      </c>
      <c r="Y229" s="96"/>
      <c r="Z229" s="96">
        <f>COUNTIF(E229:X229, "&lt;7")</f>
        <v>20</v>
      </c>
      <c r="AA229" s="97">
        <f t="shared" si="3"/>
        <v>100</v>
      </c>
    </row>
    <row r="230" spans="1:27" x14ac:dyDescent="0.2">
      <c r="A230" s="91">
        <v>226</v>
      </c>
      <c r="B230" s="92" t="s">
        <v>409</v>
      </c>
      <c r="C230" s="92" t="s">
        <v>994</v>
      </c>
      <c r="D230" s="92">
        <v>110</v>
      </c>
      <c r="E230" s="92">
        <v>8</v>
      </c>
      <c r="F230" s="92">
        <v>9</v>
      </c>
      <c r="G230" s="92">
        <v>9</v>
      </c>
      <c r="H230" s="92">
        <v>9</v>
      </c>
      <c r="I230" s="92">
        <v>9</v>
      </c>
      <c r="J230" s="92">
        <v>8</v>
      </c>
      <c r="K230" s="92">
        <v>9</v>
      </c>
      <c r="L230" s="92">
        <v>9</v>
      </c>
      <c r="M230" s="92">
        <v>9</v>
      </c>
      <c r="N230" s="92">
        <v>9</v>
      </c>
      <c r="O230" s="92">
        <v>9</v>
      </c>
      <c r="P230" s="92">
        <v>9</v>
      </c>
      <c r="Q230" s="92">
        <v>9</v>
      </c>
      <c r="R230" s="92">
        <v>9</v>
      </c>
      <c r="S230" s="92">
        <v>9</v>
      </c>
      <c r="T230" s="92">
        <v>9</v>
      </c>
      <c r="U230" s="92">
        <v>9</v>
      </c>
      <c r="V230" s="92">
        <v>9</v>
      </c>
      <c r="W230" s="92">
        <v>9</v>
      </c>
      <c r="X230" s="92">
        <v>9</v>
      </c>
      <c r="Y230" s="92"/>
      <c r="Z230" s="92">
        <f>COUNTIF(E230:X230, "&lt;7")</f>
        <v>0</v>
      </c>
      <c r="AA230" s="93">
        <f t="shared" si="3"/>
        <v>0</v>
      </c>
    </row>
    <row r="231" spans="1:27" x14ac:dyDescent="0.2">
      <c r="A231" s="91">
        <v>227</v>
      </c>
      <c r="B231" s="92" t="s">
        <v>410</v>
      </c>
      <c r="C231" s="92" t="s">
        <v>995</v>
      </c>
      <c r="D231" s="92">
        <v>3017</v>
      </c>
      <c r="E231" s="92">
        <v>8</v>
      </c>
      <c r="F231" s="92">
        <v>9</v>
      </c>
      <c r="G231" s="92">
        <v>8</v>
      </c>
      <c r="H231" s="92">
        <v>9</v>
      </c>
      <c r="I231" s="92">
        <v>9</v>
      </c>
      <c r="J231" s="92">
        <v>6</v>
      </c>
      <c r="K231" s="92">
        <v>8</v>
      </c>
      <c r="L231" s="92">
        <v>8</v>
      </c>
      <c r="M231" s="92">
        <v>8</v>
      </c>
      <c r="N231" s="92">
        <v>9</v>
      </c>
      <c r="O231" s="92">
        <v>8</v>
      </c>
      <c r="P231" s="92">
        <v>9</v>
      </c>
      <c r="Q231" s="92">
        <v>8</v>
      </c>
      <c r="R231" s="92">
        <v>9</v>
      </c>
      <c r="S231" s="92">
        <v>8</v>
      </c>
      <c r="T231" s="92">
        <v>9</v>
      </c>
      <c r="U231" s="92">
        <v>9</v>
      </c>
      <c r="V231" s="92">
        <v>9</v>
      </c>
      <c r="W231" s="92">
        <v>8</v>
      </c>
      <c r="X231" s="92">
        <v>9</v>
      </c>
      <c r="Y231" s="92"/>
      <c r="Z231" s="92">
        <f>COUNTIF(E231:X231, "&lt;7")</f>
        <v>1</v>
      </c>
      <c r="AA231" s="93">
        <f t="shared" si="3"/>
        <v>5</v>
      </c>
    </row>
    <row r="232" spans="1:27" x14ac:dyDescent="0.2">
      <c r="A232" s="91">
        <v>228</v>
      </c>
      <c r="B232" s="92" t="s">
        <v>411</v>
      </c>
      <c r="C232" s="92" t="s">
        <v>996</v>
      </c>
      <c r="D232" s="92" t="s">
        <v>412</v>
      </c>
      <c r="E232" s="92">
        <v>8</v>
      </c>
      <c r="F232" s="92">
        <v>9</v>
      </c>
      <c r="G232" s="92">
        <v>9</v>
      </c>
      <c r="H232" s="92">
        <v>9</v>
      </c>
      <c r="I232" s="92">
        <v>9</v>
      </c>
      <c r="J232" s="92">
        <v>2</v>
      </c>
      <c r="K232" s="92">
        <v>2</v>
      </c>
      <c r="L232" s="92">
        <v>3</v>
      </c>
      <c r="M232" s="92">
        <v>9</v>
      </c>
      <c r="N232" s="92">
        <v>9</v>
      </c>
      <c r="O232" s="92">
        <v>8</v>
      </c>
      <c r="P232" s="92">
        <v>8</v>
      </c>
      <c r="Q232" s="92">
        <v>9</v>
      </c>
      <c r="R232" s="92">
        <v>9</v>
      </c>
      <c r="S232" s="92">
        <v>2</v>
      </c>
      <c r="T232" s="92">
        <v>6</v>
      </c>
      <c r="U232" s="92">
        <v>3</v>
      </c>
      <c r="V232" s="92">
        <v>9</v>
      </c>
      <c r="W232" s="92">
        <v>9</v>
      </c>
      <c r="X232" s="92">
        <v>9</v>
      </c>
      <c r="Y232" s="92"/>
      <c r="Z232" s="92">
        <f>COUNTIF(E232:X232, "&lt;7")</f>
        <v>6</v>
      </c>
      <c r="AA232" s="93">
        <f t="shared" si="3"/>
        <v>30</v>
      </c>
    </row>
    <row r="233" spans="1:27" x14ac:dyDescent="0.2">
      <c r="A233" s="91">
        <v>229</v>
      </c>
      <c r="B233" s="92" t="s">
        <v>413</v>
      </c>
      <c r="C233" s="92" t="s">
        <v>997</v>
      </c>
      <c r="D233" s="92" t="s">
        <v>414</v>
      </c>
      <c r="E233" s="92">
        <v>8</v>
      </c>
      <c r="F233" s="92">
        <v>9</v>
      </c>
      <c r="G233" s="92">
        <v>9</v>
      </c>
      <c r="H233" s="92">
        <v>9</v>
      </c>
      <c r="I233" s="92">
        <v>9</v>
      </c>
      <c r="J233" s="92">
        <v>2</v>
      </c>
      <c r="K233" s="92">
        <v>7</v>
      </c>
      <c r="L233" s="92">
        <v>6</v>
      </c>
      <c r="M233" s="92">
        <v>9</v>
      </c>
      <c r="N233" s="92">
        <v>9</v>
      </c>
      <c r="O233" s="92">
        <v>8</v>
      </c>
      <c r="P233" s="92">
        <v>9</v>
      </c>
      <c r="Q233" s="92">
        <v>9</v>
      </c>
      <c r="R233" s="92">
        <v>9</v>
      </c>
      <c r="S233" s="92">
        <v>2</v>
      </c>
      <c r="T233" s="92">
        <v>9</v>
      </c>
      <c r="U233" s="92">
        <v>9</v>
      </c>
      <c r="V233" s="92">
        <v>9</v>
      </c>
      <c r="W233" s="92">
        <v>9</v>
      </c>
      <c r="X233" s="92">
        <v>9</v>
      </c>
      <c r="Y233" s="92"/>
      <c r="Z233" s="92">
        <f>COUNTIF(E233:X233, "&lt;7")</f>
        <v>3</v>
      </c>
      <c r="AA233" s="93">
        <f t="shared" si="3"/>
        <v>15</v>
      </c>
    </row>
    <row r="234" spans="1:27" x14ac:dyDescent="0.2">
      <c r="A234" s="91">
        <v>230</v>
      </c>
      <c r="B234" s="92" t="s">
        <v>415</v>
      </c>
      <c r="C234" s="92" t="s">
        <v>998</v>
      </c>
      <c r="D234" s="92">
        <v>419</v>
      </c>
      <c r="E234" s="92">
        <v>8</v>
      </c>
      <c r="F234" s="92">
        <v>9</v>
      </c>
      <c r="G234" s="92">
        <v>9</v>
      </c>
      <c r="H234" s="92">
        <v>9</v>
      </c>
      <c r="I234" s="92">
        <v>9</v>
      </c>
      <c r="J234" s="92">
        <v>2</v>
      </c>
      <c r="K234" s="92">
        <v>9</v>
      </c>
      <c r="L234" s="92">
        <v>8</v>
      </c>
      <c r="M234" s="92">
        <v>9</v>
      </c>
      <c r="N234" s="92">
        <v>9</v>
      </c>
      <c r="O234" s="92">
        <v>8</v>
      </c>
      <c r="P234" s="92">
        <v>9</v>
      </c>
      <c r="Q234" s="92">
        <v>9</v>
      </c>
      <c r="R234" s="92">
        <v>9</v>
      </c>
      <c r="S234" s="92">
        <v>3</v>
      </c>
      <c r="T234" s="92">
        <v>8</v>
      </c>
      <c r="U234" s="92">
        <v>9</v>
      </c>
      <c r="V234" s="92">
        <v>9</v>
      </c>
      <c r="W234" s="92">
        <v>9</v>
      </c>
      <c r="X234" s="92">
        <v>9</v>
      </c>
      <c r="Y234" s="92"/>
      <c r="Z234" s="92">
        <f>COUNTIF(E234:X234, "&lt;7")</f>
        <v>2</v>
      </c>
      <c r="AA234" s="93">
        <f t="shared" si="3"/>
        <v>10</v>
      </c>
    </row>
    <row r="235" spans="1:27" x14ac:dyDescent="0.2">
      <c r="A235" s="91">
        <v>231</v>
      </c>
      <c r="B235" s="92" t="s">
        <v>416</v>
      </c>
      <c r="C235" s="92" t="s">
        <v>999</v>
      </c>
      <c r="D235" s="92">
        <v>1407</v>
      </c>
      <c r="E235" s="92">
        <v>2</v>
      </c>
      <c r="F235" s="92">
        <v>2</v>
      </c>
      <c r="G235" s="92">
        <v>2</v>
      </c>
      <c r="H235" s="92">
        <v>2</v>
      </c>
      <c r="I235" s="92">
        <v>2</v>
      </c>
      <c r="J235" s="92">
        <v>1</v>
      </c>
      <c r="K235" s="92">
        <v>2</v>
      </c>
      <c r="L235" s="92">
        <v>2</v>
      </c>
      <c r="M235" s="92">
        <v>2</v>
      </c>
      <c r="N235" s="92">
        <v>3</v>
      </c>
      <c r="O235" s="92">
        <v>2</v>
      </c>
      <c r="P235" s="92">
        <v>7</v>
      </c>
      <c r="Q235" s="92">
        <v>2</v>
      </c>
      <c r="R235" s="92">
        <v>3</v>
      </c>
      <c r="S235" s="92">
        <v>1</v>
      </c>
      <c r="T235" s="92">
        <v>2</v>
      </c>
      <c r="U235" s="92">
        <v>7</v>
      </c>
      <c r="V235" s="92">
        <v>1</v>
      </c>
      <c r="W235" s="92">
        <v>2</v>
      </c>
      <c r="X235" s="92">
        <v>3</v>
      </c>
      <c r="Y235" s="92"/>
      <c r="Z235" s="92">
        <f>COUNTIF(E235:X235, "&lt;7")</f>
        <v>18</v>
      </c>
      <c r="AA235" s="93">
        <f t="shared" si="3"/>
        <v>90</v>
      </c>
    </row>
    <row r="236" spans="1:27" x14ac:dyDescent="0.2">
      <c r="A236" s="91">
        <v>232</v>
      </c>
      <c r="B236" s="92" t="s">
        <v>417</v>
      </c>
      <c r="C236" s="92" t="s">
        <v>1000</v>
      </c>
      <c r="D236" s="92" t="s">
        <v>418</v>
      </c>
      <c r="E236" s="92">
        <v>8</v>
      </c>
      <c r="F236" s="92">
        <v>9</v>
      </c>
      <c r="G236" s="92">
        <v>9</v>
      </c>
      <c r="H236" s="92">
        <v>9</v>
      </c>
      <c r="I236" s="92">
        <v>9</v>
      </c>
      <c r="J236" s="92">
        <v>8</v>
      </c>
      <c r="K236" s="92">
        <v>9</v>
      </c>
      <c r="L236" s="92">
        <v>9</v>
      </c>
      <c r="M236" s="92">
        <v>9</v>
      </c>
      <c r="N236" s="92">
        <v>9</v>
      </c>
      <c r="O236" s="92">
        <v>9</v>
      </c>
      <c r="P236" s="92">
        <v>9</v>
      </c>
      <c r="Q236" s="92">
        <v>9</v>
      </c>
      <c r="R236" s="92">
        <v>9</v>
      </c>
      <c r="S236" s="92">
        <v>8</v>
      </c>
      <c r="T236" s="92">
        <v>9</v>
      </c>
      <c r="U236" s="92">
        <v>8</v>
      </c>
      <c r="V236" s="92">
        <v>9</v>
      </c>
      <c r="W236" s="92">
        <v>9</v>
      </c>
      <c r="X236" s="92">
        <v>9</v>
      </c>
      <c r="Y236" s="92"/>
      <c r="Z236" s="92">
        <f>COUNTIF(E236:X236, "&lt;7")</f>
        <v>0</v>
      </c>
      <c r="AA236" s="93">
        <f t="shared" si="3"/>
        <v>0</v>
      </c>
    </row>
    <row r="237" spans="1:27" x14ac:dyDescent="0.2">
      <c r="A237" s="91">
        <v>233</v>
      </c>
      <c r="B237" s="92" t="s">
        <v>419</v>
      </c>
      <c r="C237" s="92" t="s">
        <v>1001</v>
      </c>
      <c r="D237" s="92">
        <v>1147</v>
      </c>
      <c r="E237" s="92">
        <v>8</v>
      </c>
      <c r="F237" s="92">
        <v>9</v>
      </c>
      <c r="G237" s="92">
        <v>9</v>
      </c>
      <c r="H237" s="92">
        <v>9</v>
      </c>
      <c r="I237" s="92">
        <v>9</v>
      </c>
      <c r="J237" s="92">
        <v>9</v>
      </c>
      <c r="K237" s="92">
        <v>9</v>
      </c>
      <c r="L237" s="92">
        <v>9</v>
      </c>
      <c r="M237" s="92">
        <v>9</v>
      </c>
      <c r="N237" s="92">
        <v>9</v>
      </c>
      <c r="O237" s="92">
        <v>9</v>
      </c>
      <c r="P237" s="92">
        <v>8</v>
      </c>
      <c r="Q237" s="92">
        <v>9</v>
      </c>
      <c r="R237" s="92">
        <v>9</v>
      </c>
      <c r="S237" s="92">
        <v>9</v>
      </c>
      <c r="T237" s="92">
        <v>9</v>
      </c>
      <c r="U237" s="92">
        <v>9</v>
      </c>
      <c r="V237" s="92">
        <v>9</v>
      </c>
      <c r="W237" s="92">
        <v>9</v>
      </c>
      <c r="X237" s="92">
        <v>9</v>
      </c>
      <c r="Y237" s="92"/>
      <c r="Z237" s="92">
        <f>COUNTIF(E237:X237, "&lt;7")</f>
        <v>0</v>
      </c>
      <c r="AA237" s="93">
        <f t="shared" si="3"/>
        <v>0</v>
      </c>
    </row>
    <row r="238" spans="1:27" x14ac:dyDescent="0.2">
      <c r="A238" s="91">
        <v>234</v>
      </c>
      <c r="B238" s="92" t="s">
        <v>420</v>
      </c>
      <c r="C238" s="92" t="s">
        <v>1002</v>
      </c>
      <c r="D238" s="92" t="s">
        <v>421</v>
      </c>
      <c r="E238" s="92">
        <v>8</v>
      </c>
      <c r="F238" s="92">
        <v>4</v>
      </c>
      <c r="G238" s="92">
        <v>3</v>
      </c>
      <c r="H238" s="92">
        <v>6</v>
      </c>
      <c r="I238" s="92">
        <v>4</v>
      </c>
      <c r="J238" s="92">
        <v>2</v>
      </c>
      <c r="K238" s="92">
        <v>3</v>
      </c>
      <c r="L238" s="92">
        <v>3</v>
      </c>
      <c r="M238" s="92">
        <v>8</v>
      </c>
      <c r="N238" s="92">
        <v>7</v>
      </c>
      <c r="O238" s="92">
        <v>3</v>
      </c>
      <c r="P238" s="92">
        <v>6</v>
      </c>
      <c r="Q238" s="92">
        <v>3</v>
      </c>
      <c r="R238" s="92">
        <v>7</v>
      </c>
      <c r="S238" s="92">
        <v>1</v>
      </c>
      <c r="T238" s="92">
        <v>4</v>
      </c>
      <c r="U238" s="92">
        <v>2</v>
      </c>
      <c r="V238" s="92">
        <v>3</v>
      </c>
      <c r="W238" s="92">
        <v>6</v>
      </c>
      <c r="X238" s="92">
        <v>8</v>
      </c>
      <c r="Y238" s="92"/>
      <c r="Z238" s="92">
        <f>COUNTIF(E238:X238, "&lt;7")</f>
        <v>15</v>
      </c>
      <c r="AA238" s="93">
        <f t="shared" si="3"/>
        <v>75</v>
      </c>
    </row>
    <row r="239" spans="1:27" x14ac:dyDescent="0.2">
      <c r="A239" s="91">
        <v>235</v>
      </c>
      <c r="B239" s="92" t="s">
        <v>422</v>
      </c>
      <c r="C239" s="92" t="s">
        <v>1003</v>
      </c>
      <c r="D239" s="92" t="s">
        <v>423</v>
      </c>
      <c r="E239" s="92">
        <v>8</v>
      </c>
      <c r="F239" s="92">
        <v>9</v>
      </c>
      <c r="G239" s="92">
        <v>9</v>
      </c>
      <c r="H239" s="92">
        <v>9</v>
      </c>
      <c r="I239" s="92">
        <v>9</v>
      </c>
      <c r="J239" s="92">
        <v>4</v>
      </c>
      <c r="K239" s="92">
        <v>8</v>
      </c>
      <c r="L239" s="92">
        <v>8</v>
      </c>
      <c r="M239" s="92">
        <v>9</v>
      </c>
      <c r="N239" s="92">
        <v>9</v>
      </c>
      <c r="O239" s="92">
        <v>9</v>
      </c>
      <c r="P239" s="92">
        <v>9</v>
      </c>
      <c r="Q239" s="92">
        <v>9</v>
      </c>
      <c r="R239" s="92">
        <v>9</v>
      </c>
      <c r="S239" s="92">
        <v>8</v>
      </c>
      <c r="T239" s="92">
        <v>9</v>
      </c>
      <c r="U239" s="92">
        <v>9</v>
      </c>
      <c r="V239" s="92">
        <v>9</v>
      </c>
      <c r="W239" s="92">
        <v>9</v>
      </c>
      <c r="X239" s="92">
        <v>9</v>
      </c>
      <c r="Y239" s="92"/>
      <c r="Z239" s="92">
        <f>COUNTIF(E239:X239, "&lt;7")</f>
        <v>1</v>
      </c>
      <c r="AA239" s="93">
        <f t="shared" si="3"/>
        <v>5</v>
      </c>
    </row>
    <row r="240" spans="1:27" x14ac:dyDescent="0.2">
      <c r="A240" s="91">
        <v>236</v>
      </c>
      <c r="B240" s="92" t="s">
        <v>424</v>
      </c>
      <c r="C240" s="92" t="s">
        <v>1004</v>
      </c>
      <c r="D240" s="92" t="s">
        <v>425</v>
      </c>
      <c r="E240" s="92">
        <v>8</v>
      </c>
      <c r="F240" s="92">
        <v>9</v>
      </c>
      <c r="G240" s="92">
        <v>9</v>
      </c>
      <c r="H240" s="92">
        <v>9</v>
      </c>
      <c r="I240" s="92">
        <v>9</v>
      </c>
      <c r="J240" s="92">
        <v>2</v>
      </c>
      <c r="K240" s="92">
        <v>3</v>
      </c>
      <c r="L240" s="92">
        <v>7</v>
      </c>
      <c r="M240" s="92">
        <v>9</v>
      </c>
      <c r="N240" s="92">
        <v>9</v>
      </c>
      <c r="O240" s="92">
        <v>9</v>
      </c>
      <c r="P240" s="92">
        <v>9</v>
      </c>
      <c r="Q240" s="92">
        <v>9</v>
      </c>
      <c r="R240" s="92">
        <v>9</v>
      </c>
      <c r="S240" s="92">
        <v>2</v>
      </c>
      <c r="T240" s="92">
        <v>7</v>
      </c>
      <c r="U240" s="92">
        <v>8</v>
      </c>
      <c r="V240" s="92">
        <v>9</v>
      </c>
      <c r="W240" s="92">
        <v>9</v>
      </c>
      <c r="X240" s="92">
        <v>9</v>
      </c>
      <c r="Y240" s="92"/>
      <c r="Z240" s="92">
        <f>COUNTIF(E240:X240, "&lt;7")</f>
        <v>3</v>
      </c>
      <c r="AA240" s="93">
        <f t="shared" si="3"/>
        <v>15</v>
      </c>
    </row>
    <row r="241" spans="1:27" x14ac:dyDescent="0.2">
      <c r="A241" s="91">
        <v>237</v>
      </c>
      <c r="B241" s="92" t="s">
        <v>426</v>
      </c>
      <c r="C241" s="92" t="s">
        <v>1005</v>
      </c>
      <c r="D241" s="92" t="s">
        <v>427</v>
      </c>
      <c r="E241" s="92">
        <v>8</v>
      </c>
      <c r="F241" s="92">
        <v>9</v>
      </c>
      <c r="G241" s="92">
        <v>8</v>
      </c>
      <c r="H241" s="92">
        <v>9</v>
      </c>
      <c r="I241" s="92">
        <v>9</v>
      </c>
      <c r="J241" s="92">
        <v>2</v>
      </c>
      <c r="K241" s="92">
        <v>9</v>
      </c>
      <c r="L241" s="92">
        <v>8</v>
      </c>
      <c r="M241" s="92">
        <v>9</v>
      </c>
      <c r="N241" s="92">
        <v>9</v>
      </c>
      <c r="O241" s="92">
        <v>9</v>
      </c>
      <c r="P241" s="92">
        <v>8</v>
      </c>
      <c r="Q241" s="92">
        <v>9</v>
      </c>
      <c r="R241" s="92">
        <v>9</v>
      </c>
      <c r="S241" s="92">
        <v>4</v>
      </c>
      <c r="T241" s="92">
        <v>9</v>
      </c>
      <c r="U241" s="92">
        <v>7</v>
      </c>
      <c r="V241" s="92">
        <v>9</v>
      </c>
      <c r="W241" s="92">
        <v>9</v>
      </c>
      <c r="X241" s="92">
        <v>9</v>
      </c>
      <c r="Y241" s="92"/>
      <c r="Z241" s="92">
        <f>COUNTIF(E241:X241, "&lt;7")</f>
        <v>2</v>
      </c>
      <c r="AA241" s="93">
        <f t="shared" si="3"/>
        <v>10</v>
      </c>
    </row>
    <row r="242" spans="1:27" x14ac:dyDescent="0.2">
      <c r="A242" s="91">
        <v>238</v>
      </c>
      <c r="B242" s="92" t="s">
        <v>428</v>
      </c>
      <c r="C242" s="92" t="s">
        <v>1006</v>
      </c>
      <c r="D242" s="92" t="s">
        <v>429</v>
      </c>
      <c r="E242" s="92">
        <v>8</v>
      </c>
      <c r="F242" s="92">
        <v>9</v>
      </c>
      <c r="G242" s="92">
        <v>7</v>
      </c>
      <c r="H242" s="92">
        <v>9</v>
      </c>
      <c r="I242" s="92">
        <v>8</v>
      </c>
      <c r="J242" s="92">
        <v>7</v>
      </c>
      <c r="K242" s="92">
        <v>8</v>
      </c>
      <c r="L242" s="92">
        <v>8</v>
      </c>
      <c r="M242" s="92">
        <v>9</v>
      </c>
      <c r="N242" s="92">
        <v>9</v>
      </c>
      <c r="O242" s="92">
        <v>8</v>
      </c>
      <c r="P242" s="92">
        <v>8</v>
      </c>
      <c r="Q242" s="92">
        <v>9</v>
      </c>
      <c r="R242" s="92">
        <v>9</v>
      </c>
      <c r="S242" s="92">
        <v>5</v>
      </c>
      <c r="T242" s="92">
        <v>8</v>
      </c>
      <c r="U242" s="92">
        <v>5</v>
      </c>
      <c r="V242" s="92">
        <v>8</v>
      </c>
      <c r="W242" s="92">
        <v>8</v>
      </c>
      <c r="X242" s="92">
        <v>9</v>
      </c>
      <c r="Y242" s="92"/>
      <c r="Z242" s="92">
        <f>COUNTIF(E242:X242, "&lt;7")</f>
        <v>2</v>
      </c>
      <c r="AA242" s="93">
        <f t="shared" si="3"/>
        <v>10</v>
      </c>
    </row>
    <row r="243" spans="1:27" x14ac:dyDescent="0.2">
      <c r="A243" s="91">
        <v>239</v>
      </c>
      <c r="B243" s="92" t="s">
        <v>430</v>
      </c>
      <c r="C243" s="92" t="s">
        <v>1007</v>
      </c>
      <c r="D243" s="92" t="s">
        <v>431</v>
      </c>
      <c r="E243" s="92">
        <v>8</v>
      </c>
      <c r="F243" s="92">
        <v>9</v>
      </c>
      <c r="G243" s="92">
        <v>9</v>
      </c>
      <c r="H243" s="92">
        <v>9</v>
      </c>
      <c r="I243" s="92">
        <v>9</v>
      </c>
      <c r="J243" s="92">
        <v>1</v>
      </c>
      <c r="K243" s="92">
        <v>9</v>
      </c>
      <c r="L243" s="92">
        <v>8</v>
      </c>
      <c r="M243" s="92">
        <v>9</v>
      </c>
      <c r="N243" s="92">
        <v>9</v>
      </c>
      <c r="O243" s="92">
        <v>9</v>
      </c>
      <c r="P243" s="92">
        <v>9</v>
      </c>
      <c r="Q243" s="92">
        <v>4</v>
      </c>
      <c r="R243" s="92">
        <v>9</v>
      </c>
      <c r="S243" s="92">
        <v>6</v>
      </c>
      <c r="T243" s="92">
        <v>9</v>
      </c>
      <c r="U243" s="92">
        <v>8</v>
      </c>
      <c r="V243" s="92">
        <v>4</v>
      </c>
      <c r="W243" s="92">
        <v>8</v>
      </c>
      <c r="X243" s="92">
        <v>9</v>
      </c>
      <c r="Y243" s="92"/>
      <c r="Z243" s="92">
        <f>COUNTIF(E243:X243, "&lt;7")</f>
        <v>4</v>
      </c>
      <c r="AA243" s="93">
        <f t="shared" si="3"/>
        <v>20</v>
      </c>
    </row>
    <row r="244" spans="1:27" x14ac:dyDescent="0.2">
      <c r="A244" s="91">
        <v>240</v>
      </c>
      <c r="B244" s="92" t="s">
        <v>432</v>
      </c>
      <c r="C244" s="92" t="s">
        <v>1008</v>
      </c>
      <c r="D244" s="92" t="s">
        <v>433</v>
      </c>
      <c r="E244" s="92">
        <v>8</v>
      </c>
      <c r="F244" s="92">
        <v>9</v>
      </c>
      <c r="G244" s="92">
        <v>8</v>
      </c>
      <c r="H244" s="92">
        <v>9</v>
      </c>
      <c r="I244" s="92">
        <v>9</v>
      </c>
      <c r="J244" s="92">
        <v>2</v>
      </c>
      <c r="K244" s="92">
        <v>9</v>
      </c>
      <c r="L244" s="92">
        <v>8</v>
      </c>
      <c r="M244" s="92">
        <v>9</v>
      </c>
      <c r="N244" s="92">
        <v>9</v>
      </c>
      <c r="O244" s="92">
        <v>9</v>
      </c>
      <c r="P244" s="92">
        <v>9</v>
      </c>
      <c r="Q244" s="92">
        <v>9</v>
      </c>
      <c r="R244" s="92">
        <v>9</v>
      </c>
      <c r="S244" s="92">
        <v>4</v>
      </c>
      <c r="T244" s="92">
        <v>9</v>
      </c>
      <c r="U244" s="92">
        <v>8</v>
      </c>
      <c r="V244" s="92">
        <v>8</v>
      </c>
      <c r="W244" s="92">
        <v>8</v>
      </c>
      <c r="X244" s="92">
        <v>9</v>
      </c>
      <c r="Y244" s="92"/>
      <c r="Z244" s="92">
        <f>COUNTIF(E244:X244, "&lt;7")</f>
        <v>2</v>
      </c>
      <c r="AA244" s="93">
        <f t="shared" si="3"/>
        <v>10</v>
      </c>
    </row>
    <row r="245" spans="1:27" x14ac:dyDescent="0.2">
      <c r="A245" s="91">
        <v>241</v>
      </c>
      <c r="B245" s="92" t="s">
        <v>434</v>
      </c>
      <c r="C245" s="92" t="s">
        <v>1009</v>
      </c>
      <c r="D245" s="92" t="s">
        <v>435</v>
      </c>
      <c r="E245" s="92">
        <v>8</v>
      </c>
      <c r="F245" s="92">
        <v>9</v>
      </c>
      <c r="G245" s="92">
        <v>8</v>
      </c>
      <c r="H245" s="92">
        <v>9</v>
      </c>
      <c r="I245" s="92">
        <v>9</v>
      </c>
      <c r="J245" s="92">
        <v>2</v>
      </c>
      <c r="K245" s="92">
        <v>9</v>
      </c>
      <c r="L245" s="92">
        <v>9</v>
      </c>
      <c r="M245" s="92">
        <v>9</v>
      </c>
      <c r="N245" s="92">
        <v>9</v>
      </c>
      <c r="O245" s="92">
        <v>9</v>
      </c>
      <c r="P245" s="92">
        <v>9</v>
      </c>
      <c r="Q245" s="92">
        <v>9</v>
      </c>
      <c r="R245" s="92">
        <v>9</v>
      </c>
      <c r="S245" s="92">
        <v>4</v>
      </c>
      <c r="T245" s="92">
        <v>9</v>
      </c>
      <c r="U245" s="92">
        <v>8</v>
      </c>
      <c r="V245" s="92">
        <v>9</v>
      </c>
      <c r="W245" s="92">
        <v>9</v>
      </c>
      <c r="X245" s="92">
        <v>9</v>
      </c>
      <c r="Y245" s="92"/>
      <c r="Z245" s="92">
        <f>COUNTIF(E245:X245, "&lt;7")</f>
        <v>2</v>
      </c>
      <c r="AA245" s="93">
        <f t="shared" si="3"/>
        <v>10</v>
      </c>
    </row>
    <row r="246" spans="1:27" x14ac:dyDescent="0.2">
      <c r="A246" s="91">
        <v>242</v>
      </c>
      <c r="B246" s="92" t="s">
        <v>436</v>
      </c>
      <c r="C246" s="92" t="s">
        <v>1010</v>
      </c>
      <c r="D246" s="92" t="s">
        <v>437</v>
      </c>
      <c r="E246" s="92">
        <v>8</v>
      </c>
      <c r="F246" s="92">
        <v>9</v>
      </c>
      <c r="G246" s="92">
        <v>8</v>
      </c>
      <c r="H246" s="92">
        <v>9</v>
      </c>
      <c r="I246" s="92">
        <v>9</v>
      </c>
      <c r="J246" s="92">
        <v>2</v>
      </c>
      <c r="K246" s="92">
        <v>3</v>
      </c>
      <c r="L246" s="92">
        <v>4</v>
      </c>
      <c r="M246" s="92">
        <v>9</v>
      </c>
      <c r="N246" s="92">
        <v>9</v>
      </c>
      <c r="O246" s="92">
        <v>9</v>
      </c>
      <c r="P246" s="92">
        <v>9</v>
      </c>
      <c r="Q246" s="92">
        <v>9</v>
      </c>
      <c r="R246" s="92">
        <v>9</v>
      </c>
      <c r="S246" s="92">
        <v>4</v>
      </c>
      <c r="T246" s="92">
        <v>7</v>
      </c>
      <c r="U246" s="92">
        <v>8</v>
      </c>
      <c r="V246" s="92">
        <v>9</v>
      </c>
      <c r="W246" s="92">
        <v>9</v>
      </c>
      <c r="X246" s="92">
        <v>9</v>
      </c>
      <c r="Y246" s="92"/>
      <c r="Z246" s="92">
        <f>COUNTIF(E246:X246, "&lt;7")</f>
        <v>4</v>
      </c>
      <c r="AA246" s="93">
        <f t="shared" si="3"/>
        <v>20</v>
      </c>
    </row>
    <row r="247" spans="1:27" x14ac:dyDescent="0.2">
      <c r="A247" s="91">
        <v>243</v>
      </c>
      <c r="B247" s="92" t="s">
        <v>438</v>
      </c>
      <c r="C247" s="92" t="s">
        <v>1011</v>
      </c>
      <c r="D247" s="92" t="s">
        <v>439</v>
      </c>
      <c r="E247" s="92">
        <v>7</v>
      </c>
      <c r="F247" s="92">
        <v>9</v>
      </c>
      <c r="G247" s="92">
        <v>9</v>
      </c>
      <c r="H247" s="92">
        <v>9</v>
      </c>
      <c r="I247" s="92">
        <v>8</v>
      </c>
      <c r="J247" s="92">
        <v>1</v>
      </c>
      <c r="K247" s="92">
        <v>4</v>
      </c>
      <c r="L247" s="92">
        <v>6</v>
      </c>
      <c r="M247" s="92">
        <v>8</v>
      </c>
      <c r="N247" s="92">
        <v>9</v>
      </c>
      <c r="O247" s="92">
        <v>9</v>
      </c>
      <c r="P247" s="92">
        <v>9</v>
      </c>
      <c r="Q247" s="92">
        <v>9</v>
      </c>
      <c r="R247" s="92">
        <v>9</v>
      </c>
      <c r="S247" s="92">
        <v>3</v>
      </c>
      <c r="T247" s="92">
        <v>8</v>
      </c>
      <c r="U247" s="92">
        <v>7</v>
      </c>
      <c r="V247" s="92">
        <v>8</v>
      </c>
      <c r="W247" s="92">
        <v>8</v>
      </c>
      <c r="X247" s="92">
        <v>9</v>
      </c>
      <c r="Y247" s="92"/>
      <c r="Z247" s="92">
        <f>COUNTIF(E247:X247, "&lt;7")</f>
        <v>4</v>
      </c>
      <c r="AA247" s="93">
        <f t="shared" si="3"/>
        <v>20</v>
      </c>
    </row>
    <row r="248" spans="1:27" x14ac:dyDescent="0.2">
      <c r="A248" s="91">
        <v>244</v>
      </c>
      <c r="B248" s="92" t="s">
        <v>440</v>
      </c>
      <c r="C248" s="92" t="s">
        <v>1012</v>
      </c>
      <c r="D248" s="92" t="s">
        <v>441</v>
      </c>
      <c r="E248" s="92">
        <v>2</v>
      </c>
      <c r="F248" s="92">
        <v>1</v>
      </c>
      <c r="G248" s="92">
        <v>1</v>
      </c>
      <c r="H248" s="92">
        <v>2</v>
      </c>
      <c r="I248" s="92">
        <v>1</v>
      </c>
      <c r="J248" s="92">
        <v>1</v>
      </c>
      <c r="K248" s="92">
        <v>1</v>
      </c>
      <c r="L248" s="92">
        <v>1</v>
      </c>
      <c r="M248" s="92">
        <v>2</v>
      </c>
      <c r="N248" s="92">
        <v>2</v>
      </c>
      <c r="O248" s="92">
        <v>1</v>
      </c>
      <c r="P248" s="92">
        <v>2</v>
      </c>
      <c r="Q248" s="92">
        <v>2</v>
      </c>
      <c r="R248" s="92">
        <v>2</v>
      </c>
      <c r="S248" s="92">
        <v>1</v>
      </c>
      <c r="T248" s="92">
        <v>3</v>
      </c>
      <c r="U248" s="92">
        <v>1</v>
      </c>
      <c r="V248" s="92">
        <v>1</v>
      </c>
      <c r="W248" s="92">
        <v>2</v>
      </c>
      <c r="X248" s="92">
        <v>9</v>
      </c>
      <c r="Y248" s="92"/>
      <c r="Z248" s="92">
        <f>COUNTIF(E248:X248, "&lt;7")</f>
        <v>19</v>
      </c>
      <c r="AA248" s="93">
        <f t="shared" si="3"/>
        <v>95</v>
      </c>
    </row>
    <row r="249" spans="1:27" x14ac:dyDescent="0.2">
      <c r="A249" s="91">
        <v>245</v>
      </c>
      <c r="B249" s="92" t="s">
        <v>442</v>
      </c>
      <c r="C249" s="92" t="s">
        <v>1013</v>
      </c>
      <c r="D249" s="92" t="s">
        <v>443</v>
      </c>
      <c r="E249" s="92">
        <v>7</v>
      </c>
      <c r="F249" s="92">
        <v>9</v>
      </c>
      <c r="G249" s="92">
        <v>9</v>
      </c>
      <c r="H249" s="92">
        <v>9</v>
      </c>
      <c r="I249" s="92">
        <v>8</v>
      </c>
      <c r="J249" s="92">
        <v>7</v>
      </c>
      <c r="K249" s="92">
        <v>9</v>
      </c>
      <c r="L249" s="92">
        <v>8</v>
      </c>
      <c r="M249" s="92">
        <v>9</v>
      </c>
      <c r="N249" s="92">
        <v>8</v>
      </c>
      <c r="O249" s="92">
        <v>9</v>
      </c>
      <c r="P249" s="92">
        <v>8</v>
      </c>
      <c r="Q249" s="92">
        <v>9</v>
      </c>
      <c r="R249" s="92">
        <v>9</v>
      </c>
      <c r="S249" s="92">
        <v>8</v>
      </c>
      <c r="T249" s="92">
        <v>9</v>
      </c>
      <c r="U249" s="92">
        <v>8</v>
      </c>
      <c r="V249" s="92">
        <v>9</v>
      </c>
      <c r="W249" s="92">
        <v>9</v>
      </c>
      <c r="X249" s="92">
        <v>9</v>
      </c>
      <c r="Y249" s="92"/>
      <c r="Z249" s="92">
        <f>COUNTIF(E249:X249, "&lt;7")</f>
        <v>0</v>
      </c>
      <c r="AA249" s="93">
        <f t="shared" si="3"/>
        <v>0</v>
      </c>
    </row>
    <row r="250" spans="1:27" x14ac:dyDescent="0.2">
      <c r="A250" s="91">
        <v>246</v>
      </c>
      <c r="B250" s="92" t="s">
        <v>444</v>
      </c>
      <c r="C250" s="92" t="s">
        <v>1014</v>
      </c>
      <c r="D250" s="92" t="s">
        <v>445</v>
      </c>
      <c r="E250" s="92">
        <v>8</v>
      </c>
      <c r="F250" s="92">
        <v>9</v>
      </c>
      <c r="G250" s="92">
        <v>9</v>
      </c>
      <c r="H250" s="92">
        <v>9</v>
      </c>
      <c r="I250" s="92">
        <v>9</v>
      </c>
      <c r="J250" s="92">
        <v>7</v>
      </c>
      <c r="K250" s="92">
        <v>8</v>
      </c>
      <c r="L250" s="92">
        <v>8</v>
      </c>
      <c r="M250" s="92">
        <v>8</v>
      </c>
      <c r="N250" s="92">
        <v>9</v>
      </c>
      <c r="O250" s="92">
        <v>8</v>
      </c>
      <c r="P250" s="92">
        <v>9</v>
      </c>
      <c r="Q250" s="92">
        <v>9</v>
      </c>
      <c r="R250" s="92">
        <v>9</v>
      </c>
      <c r="S250" s="92">
        <v>8</v>
      </c>
      <c r="T250" s="92">
        <v>9</v>
      </c>
      <c r="U250" s="92">
        <v>9</v>
      </c>
      <c r="V250" s="92">
        <v>9</v>
      </c>
      <c r="W250" s="92">
        <v>9</v>
      </c>
      <c r="X250" s="92">
        <v>9</v>
      </c>
      <c r="Y250" s="92"/>
      <c r="Z250" s="92">
        <f>COUNTIF(E250:X250, "&lt;7")</f>
        <v>0</v>
      </c>
      <c r="AA250" s="93">
        <f t="shared" si="3"/>
        <v>0</v>
      </c>
    </row>
    <row r="251" spans="1:27" x14ac:dyDescent="0.2">
      <c r="A251" s="91">
        <v>247</v>
      </c>
      <c r="B251" s="92" t="s">
        <v>446</v>
      </c>
      <c r="C251" s="92" t="s">
        <v>1015</v>
      </c>
      <c r="D251" s="92" t="s">
        <v>447</v>
      </c>
      <c r="E251" s="92">
        <v>7</v>
      </c>
      <c r="F251" s="92">
        <v>3</v>
      </c>
      <c r="G251" s="92">
        <v>3</v>
      </c>
      <c r="H251" s="92">
        <v>6</v>
      </c>
      <c r="I251" s="92">
        <v>2</v>
      </c>
      <c r="J251" s="92">
        <v>2</v>
      </c>
      <c r="K251" s="92">
        <v>4</v>
      </c>
      <c r="L251" s="92">
        <v>2</v>
      </c>
      <c r="M251" s="92">
        <v>8</v>
      </c>
      <c r="N251" s="92">
        <v>7</v>
      </c>
      <c r="O251" s="92">
        <v>3</v>
      </c>
      <c r="P251" s="92">
        <v>5</v>
      </c>
      <c r="Q251" s="92">
        <v>9</v>
      </c>
      <c r="R251" s="92">
        <v>4</v>
      </c>
      <c r="S251" s="92">
        <v>1</v>
      </c>
      <c r="T251" s="92">
        <v>3</v>
      </c>
      <c r="U251" s="92">
        <v>3</v>
      </c>
      <c r="V251" s="92">
        <v>4</v>
      </c>
      <c r="W251" s="92">
        <v>7</v>
      </c>
      <c r="X251" s="92">
        <v>9</v>
      </c>
      <c r="Y251" s="92"/>
      <c r="Z251" s="92">
        <f>COUNTIF(E251:X251, "&lt;7")</f>
        <v>14</v>
      </c>
      <c r="AA251" s="93">
        <f t="shared" si="3"/>
        <v>70</v>
      </c>
    </row>
    <row r="252" spans="1:27" x14ac:dyDescent="0.2">
      <c r="A252" s="91">
        <v>248</v>
      </c>
      <c r="B252" s="92" t="s">
        <v>448</v>
      </c>
      <c r="C252" s="92" t="s">
        <v>1016</v>
      </c>
      <c r="D252" s="92">
        <v>26.527999999999999</v>
      </c>
      <c r="E252" s="92">
        <v>8</v>
      </c>
      <c r="F252" s="92">
        <v>9</v>
      </c>
      <c r="G252" s="92">
        <v>9</v>
      </c>
      <c r="H252" s="92">
        <v>9</v>
      </c>
      <c r="I252" s="92">
        <v>9</v>
      </c>
      <c r="J252" s="92">
        <v>3</v>
      </c>
      <c r="K252" s="92">
        <v>5</v>
      </c>
      <c r="L252" s="92">
        <v>6</v>
      </c>
      <c r="M252" s="92">
        <v>9</v>
      </c>
      <c r="N252" s="92">
        <v>8</v>
      </c>
      <c r="O252" s="92">
        <v>9</v>
      </c>
      <c r="P252" s="92">
        <v>8</v>
      </c>
      <c r="Q252" s="92">
        <v>9</v>
      </c>
      <c r="R252" s="92">
        <v>9</v>
      </c>
      <c r="S252" s="92">
        <v>4</v>
      </c>
      <c r="T252" s="92">
        <v>8</v>
      </c>
      <c r="U252" s="92">
        <v>8</v>
      </c>
      <c r="V252" s="92">
        <v>9</v>
      </c>
      <c r="W252" s="92">
        <v>9</v>
      </c>
      <c r="X252" s="92">
        <v>9</v>
      </c>
      <c r="Y252" s="92"/>
      <c r="Z252" s="92">
        <f>COUNTIF(E252:X252, "&lt;7")</f>
        <v>4</v>
      </c>
      <c r="AA252" s="93">
        <f t="shared" si="3"/>
        <v>20</v>
      </c>
    </row>
    <row r="253" spans="1:27" x14ac:dyDescent="0.2">
      <c r="A253" s="91">
        <v>249</v>
      </c>
      <c r="B253" s="92" t="s">
        <v>449</v>
      </c>
      <c r="C253" s="92" t="s">
        <v>1017</v>
      </c>
      <c r="D253" s="92" t="s">
        <v>450</v>
      </c>
      <c r="E253" s="92">
        <v>8</v>
      </c>
      <c r="F253" s="92">
        <v>9</v>
      </c>
      <c r="G253" s="92">
        <v>9</v>
      </c>
      <c r="H253" s="92">
        <v>9</v>
      </c>
      <c r="I253" s="92">
        <v>9</v>
      </c>
      <c r="J253" s="92">
        <v>8</v>
      </c>
      <c r="K253" s="92">
        <v>9</v>
      </c>
      <c r="L253" s="92">
        <v>9</v>
      </c>
      <c r="M253" s="92">
        <v>9</v>
      </c>
      <c r="N253" s="92">
        <v>9</v>
      </c>
      <c r="O253" s="92">
        <v>9</v>
      </c>
      <c r="P253" s="92">
        <v>8</v>
      </c>
      <c r="Q253" s="92">
        <v>9</v>
      </c>
      <c r="R253" s="92">
        <v>9</v>
      </c>
      <c r="S253" s="92">
        <v>9</v>
      </c>
      <c r="T253" s="92">
        <v>9</v>
      </c>
      <c r="U253" s="92">
        <v>9</v>
      </c>
      <c r="V253" s="92">
        <v>9</v>
      </c>
      <c r="W253" s="92">
        <v>9</v>
      </c>
      <c r="X253" s="92">
        <v>9</v>
      </c>
      <c r="Y253" s="92"/>
      <c r="Z253" s="92">
        <f>COUNTIF(E253:X253, "&lt;7")</f>
        <v>0</v>
      </c>
      <c r="AA253" s="93">
        <f t="shared" si="3"/>
        <v>0</v>
      </c>
    </row>
    <row r="254" spans="1:27" x14ac:dyDescent="0.2">
      <c r="A254" s="91">
        <v>250</v>
      </c>
      <c r="B254" s="92" t="s">
        <v>451</v>
      </c>
      <c r="C254" s="92" t="s">
        <v>1018</v>
      </c>
      <c r="D254" s="92" t="s">
        <v>452</v>
      </c>
      <c r="E254" s="92">
        <v>8</v>
      </c>
      <c r="F254" s="92">
        <v>9</v>
      </c>
      <c r="G254" s="92">
        <v>9</v>
      </c>
      <c r="H254" s="92">
        <v>9</v>
      </c>
      <c r="I254" s="92">
        <v>9</v>
      </c>
      <c r="J254" s="92">
        <v>2</v>
      </c>
      <c r="K254" s="92">
        <v>9</v>
      </c>
      <c r="L254" s="92">
        <v>9</v>
      </c>
      <c r="M254" s="92">
        <v>9</v>
      </c>
      <c r="N254" s="92">
        <v>9</v>
      </c>
      <c r="O254" s="92">
        <v>9</v>
      </c>
      <c r="P254" s="92">
        <v>9</v>
      </c>
      <c r="Q254" s="92">
        <v>9</v>
      </c>
      <c r="R254" s="92">
        <v>9</v>
      </c>
      <c r="S254" s="92">
        <v>3</v>
      </c>
      <c r="T254" s="92">
        <v>9</v>
      </c>
      <c r="U254" s="92">
        <v>9</v>
      </c>
      <c r="V254" s="92">
        <v>9</v>
      </c>
      <c r="W254" s="92">
        <v>9</v>
      </c>
      <c r="X254" s="92">
        <v>9</v>
      </c>
      <c r="Y254" s="92"/>
      <c r="Z254" s="92">
        <f>COUNTIF(E254:X254, "&lt;7")</f>
        <v>2</v>
      </c>
      <c r="AA254" s="93">
        <f t="shared" si="3"/>
        <v>10</v>
      </c>
    </row>
    <row r="255" spans="1:27" x14ac:dyDescent="0.2">
      <c r="A255" s="91">
        <v>251</v>
      </c>
      <c r="B255" s="92" t="s">
        <v>453</v>
      </c>
      <c r="C255" s="92" t="s">
        <v>1019</v>
      </c>
      <c r="D255" s="92" t="s">
        <v>454</v>
      </c>
      <c r="E255" s="92">
        <v>8</v>
      </c>
      <c r="F255" s="92">
        <v>9</v>
      </c>
      <c r="G255" s="92">
        <v>9</v>
      </c>
      <c r="H255" s="92">
        <v>9</v>
      </c>
      <c r="I255" s="92">
        <v>9</v>
      </c>
      <c r="J255" s="92">
        <v>8</v>
      </c>
      <c r="K255" s="92">
        <v>9</v>
      </c>
      <c r="L255" s="92">
        <v>8</v>
      </c>
      <c r="M255" s="92">
        <v>8</v>
      </c>
      <c r="N255" s="92">
        <v>9</v>
      </c>
      <c r="O255" s="92">
        <v>9</v>
      </c>
      <c r="P255" s="92">
        <v>9</v>
      </c>
      <c r="Q255" s="92">
        <v>9</v>
      </c>
      <c r="R255" s="92">
        <v>9</v>
      </c>
      <c r="S255" s="92">
        <v>6</v>
      </c>
      <c r="T255" s="92">
        <v>9</v>
      </c>
      <c r="U255" s="92">
        <v>9</v>
      </c>
      <c r="V255" s="92">
        <v>9</v>
      </c>
      <c r="W255" s="92">
        <v>8</v>
      </c>
      <c r="X255" s="92">
        <v>9</v>
      </c>
      <c r="Y255" s="92"/>
      <c r="Z255" s="92">
        <f>COUNTIF(E255:X255, "&lt;7")</f>
        <v>1</v>
      </c>
      <c r="AA255" s="93">
        <f t="shared" si="3"/>
        <v>5</v>
      </c>
    </row>
    <row r="256" spans="1:27" x14ac:dyDescent="0.2">
      <c r="A256" s="91">
        <v>252</v>
      </c>
      <c r="B256" s="92" t="s">
        <v>455</v>
      </c>
      <c r="C256" s="92" t="s">
        <v>1020</v>
      </c>
      <c r="D256" s="92" t="s">
        <v>456</v>
      </c>
      <c r="E256" s="92">
        <v>9</v>
      </c>
      <c r="F256" s="92">
        <v>9</v>
      </c>
      <c r="G256" s="92">
        <v>9</v>
      </c>
      <c r="H256" s="92">
        <v>9</v>
      </c>
      <c r="I256" s="92">
        <v>8</v>
      </c>
      <c r="J256" s="92">
        <v>8</v>
      </c>
      <c r="K256" s="92">
        <v>9</v>
      </c>
      <c r="L256" s="92">
        <v>9</v>
      </c>
      <c r="M256" s="92">
        <v>9</v>
      </c>
      <c r="N256" s="92">
        <v>9</v>
      </c>
      <c r="O256" s="92">
        <v>9</v>
      </c>
      <c r="P256" s="92">
        <v>9</v>
      </c>
      <c r="Q256" s="92">
        <v>9</v>
      </c>
      <c r="R256" s="92">
        <v>9</v>
      </c>
      <c r="S256" s="92">
        <v>8</v>
      </c>
      <c r="T256" s="92">
        <v>9</v>
      </c>
      <c r="U256" s="92">
        <v>9</v>
      </c>
      <c r="V256" s="92">
        <v>9</v>
      </c>
      <c r="W256" s="92">
        <v>9</v>
      </c>
      <c r="X256" s="92">
        <v>9</v>
      </c>
      <c r="Y256" s="92"/>
      <c r="Z256" s="92">
        <f>COUNTIF(E256:X256, "&lt;7")</f>
        <v>0</v>
      </c>
      <c r="AA256" s="93">
        <f t="shared" si="3"/>
        <v>0</v>
      </c>
    </row>
    <row r="257" spans="1:27" x14ac:dyDescent="0.2">
      <c r="A257" s="91">
        <v>253</v>
      </c>
      <c r="B257" s="92" t="s">
        <v>457</v>
      </c>
      <c r="C257" s="92" t="s">
        <v>1021</v>
      </c>
      <c r="D257" s="92" t="s">
        <v>458</v>
      </c>
      <c r="E257" s="92">
        <v>8</v>
      </c>
      <c r="F257" s="92">
        <v>9</v>
      </c>
      <c r="G257" s="92">
        <v>9</v>
      </c>
      <c r="H257" s="92">
        <v>9</v>
      </c>
      <c r="I257" s="92">
        <v>9</v>
      </c>
      <c r="J257" s="92">
        <v>3</v>
      </c>
      <c r="K257" s="92">
        <v>9</v>
      </c>
      <c r="L257" s="92">
        <v>8</v>
      </c>
      <c r="M257" s="92">
        <v>8</v>
      </c>
      <c r="N257" s="92">
        <v>9</v>
      </c>
      <c r="O257" s="92">
        <v>9</v>
      </c>
      <c r="P257" s="92">
        <v>9</v>
      </c>
      <c r="Q257" s="92">
        <v>9</v>
      </c>
      <c r="R257" s="92">
        <v>8</v>
      </c>
      <c r="S257" s="92">
        <v>5</v>
      </c>
      <c r="T257" s="92">
        <v>9</v>
      </c>
      <c r="U257" s="92">
        <v>9</v>
      </c>
      <c r="V257" s="92">
        <v>9</v>
      </c>
      <c r="W257" s="92">
        <v>8</v>
      </c>
      <c r="X257" s="92">
        <v>9</v>
      </c>
      <c r="Y257" s="92"/>
      <c r="Z257" s="92">
        <f>COUNTIF(E257:X257, "&lt;7")</f>
        <v>2</v>
      </c>
      <c r="AA257" s="93">
        <f t="shared" si="3"/>
        <v>10</v>
      </c>
    </row>
    <row r="258" spans="1:27" x14ac:dyDescent="0.2">
      <c r="A258" s="91">
        <v>254</v>
      </c>
      <c r="B258" s="92" t="s">
        <v>459</v>
      </c>
      <c r="C258" s="92" t="s">
        <v>1022</v>
      </c>
      <c r="D258" s="92" t="s">
        <v>460</v>
      </c>
      <c r="E258" s="92">
        <v>8</v>
      </c>
      <c r="F258" s="92">
        <v>9</v>
      </c>
      <c r="G258" s="92">
        <v>9</v>
      </c>
      <c r="H258" s="92">
        <v>9</v>
      </c>
      <c r="I258" s="92">
        <v>8</v>
      </c>
      <c r="J258" s="92">
        <v>2</v>
      </c>
      <c r="K258" s="92">
        <v>9</v>
      </c>
      <c r="L258" s="92">
        <v>9</v>
      </c>
      <c r="M258" s="92">
        <v>9</v>
      </c>
      <c r="N258" s="92">
        <v>9</v>
      </c>
      <c r="O258" s="92">
        <v>9</v>
      </c>
      <c r="P258" s="92">
        <v>9</v>
      </c>
      <c r="Q258" s="92">
        <v>9</v>
      </c>
      <c r="R258" s="92">
        <v>9</v>
      </c>
      <c r="S258" s="92">
        <v>2</v>
      </c>
      <c r="T258" s="92">
        <v>9</v>
      </c>
      <c r="U258" s="92">
        <v>9</v>
      </c>
      <c r="V258" s="92">
        <v>9</v>
      </c>
      <c r="W258" s="92">
        <v>9</v>
      </c>
      <c r="X258" s="92">
        <v>9</v>
      </c>
      <c r="Y258" s="92"/>
      <c r="Z258" s="92">
        <f>COUNTIF(E258:X258, "&lt;7")</f>
        <v>2</v>
      </c>
      <c r="AA258" s="93">
        <f t="shared" si="3"/>
        <v>10</v>
      </c>
    </row>
    <row r="259" spans="1:27" x14ac:dyDescent="0.2">
      <c r="A259" s="91">
        <v>255</v>
      </c>
      <c r="B259" s="92" t="s">
        <v>461</v>
      </c>
      <c r="C259" s="92" t="s">
        <v>1023</v>
      </c>
      <c r="D259" s="92" t="s">
        <v>462</v>
      </c>
      <c r="E259" s="92">
        <v>9</v>
      </c>
      <c r="F259" s="92">
        <v>9</v>
      </c>
      <c r="G259" s="92">
        <v>9</v>
      </c>
      <c r="H259" s="92">
        <v>9</v>
      </c>
      <c r="I259" s="92">
        <v>9</v>
      </c>
      <c r="J259" s="92">
        <v>2</v>
      </c>
      <c r="K259" s="92">
        <v>9</v>
      </c>
      <c r="L259" s="92">
        <v>9</v>
      </c>
      <c r="M259" s="92">
        <v>9</v>
      </c>
      <c r="N259" s="92">
        <v>9</v>
      </c>
      <c r="O259" s="92">
        <v>9</v>
      </c>
      <c r="P259" s="92">
        <v>9</v>
      </c>
      <c r="Q259" s="92">
        <v>9</v>
      </c>
      <c r="R259" s="92">
        <v>9</v>
      </c>
      <c r="S259" s="92">
        <v>4</v>
      </c>
      <c r="T259" s="92">
        <v>9</v>
      </c>
      <c r="U259" s="92">
        <v>9</v>
      </c>
      <c r="V259" s="92">
        <v>9</v>
      </c>
      <c r="W259" s="92">
        <v>9</v>
      </c>
      <c r="X259" s="92">
        <v>9</v>
      </c>
      <c r="Y259" s="92"/>
      <c r="Z259" s="92">
        <f>COUNTIF(E259:X259, "&lt;7")</f>
        <v>2</v>
      </c>
      <c r="AA259" s="93">
        <f t="shared" si="3"/>
        <v>10</v>
      </c>
    </row>
    <row r="260" spans="1:27" x14ac:dyDescent="0.2">
      <c r="A260" s="91">
        <v>256</v>
      </c>
      <c r="B260" s="92" t="s">
        <v>463</v>
      </c>
      <c r="C260" s="92" t="s">
        <v>1024</v>
      </c>
      <c r="D260" s="92" t="s">
        <v>464</v>
      </c>
      <c r="E260" s="92">
        <v>8</v>
      </c>
      <c r="F260" s="92">
        <v>9</v>
      </c>
      <c r="G260" s="92">
        <v>9</v>
      </c>
      <c r="H260" s="92">
        <v>9</v>
      </c>
      <c r="I260" s="92">
        <v>9</v>
      </c>
      <c r="J260" s="92">
        <v>1</v>
      </c>
      <c r="K260" s="92">
        <v>3</v>
      </c>
      <c r="L260" s="92">
        <v>2</v>
      </c>
      <c r="M260" s="92">
        <v>9</v>
      </c>
      <c r="N260" s="92">
        <v>9</v>
      </c>
      <c r="O260" s="92">
        <v>9</v>
      </c>
      <c r="P260" s="92">
        <v>9</v>
      </c>
      <c r="Q260" s="92">
        <v>9</v>
      </c>
      <c r="R260" s="92">
        <v>9</v>
      </c>
      <c r="S260" s="92">
        <v>4</v>
      </c>
      <c r="T260" s="92">
        <v>8</v>
      </c>
      <c r="U260" s="92">
        <v>8</v>
      </c>
      <c r="V260" s="92">
        <v>9</v>
      </c>
      <c r="W260" s="92">
        <v>9</v>
      </c>
      <c r="X260" s="92">
        <v>9</v>
      </c>
      <c r="Y260" s="92"/>
      <c r="Z260" s="92">
        <f>COUNTIF(E260:X260, "&lt;7")</f>
        <v>4</v>
      </c>
      <c r="AA260" s="93">
        <f t="shared" si="3"/>
        <v>20</v>
      </c>
    </row>
    <row r="261" spans="1:27" x14ac:dyDescent="0.2">
      <c r="A261" s="91">
        <v>257</v>
      </c>
      <c r="B261" s="92" t="s">
        <v>465</v>
      </c>
      <c r="C261" s="92" t="s">
        <v>1025</v>
      </c>
      <c r="D261" s="92" t="s">
        <v>466</v>
      </c>
      <c r="E261" s="92">
        <v>7</v>
      </c>
      <c r="F261" s="92">
        <v>2</v>
      </c>
      <c r="G261" s="92">
        <v>2</v>
      </c>
      <c r="H261" s="92">
        <v>3</v>
      </c>
      <c r="I261" s="92">
        <v>2</v>
      </c>
      <c r="J261" s="92">
        <v>1</v>
      </c>
      <c r="K261" s="92">
        <v>2</v>
      </c>
      <c r="L261" s="92">
        <v>2</v>
      </c>
      <c r="M261" s="92">
        <v>3</v>
      </c>
      <c r="N261" s="92">
        <v>6</v>
      </c>
      <c r="O261" s="92">
        <v>2</v>
      </c>
      <c r="P261" s="92">
        <v>2</v>
      </c>
      <c r="Q261" s="92">
        <v>2</v>
      </c>
      <c r="R261" s="92">
        <v>3</v>
      </c>
      <c r="S261" s="92">
        <v>1</v>
      </c>
      <c r="T261" s="92">
        <v>2</v>
      </c>
      <c r="U261" s="92">
        <v>2</v>
      </c>
      <c r="V261" s="92">
        <v>2</v>
      </c>
      <c r="W261" s="92">
        <v>3</v>
      </c>
      <c r="X261" s="92">
        <v>4</v>
      </c>
      <c r="Y261" s="92"/>
      <c r="Z261" s="92">
        <f>COUNTIF(E261:X261, "&lt;7")</f>
        <v>19</v>
      </c>
      <c r="AA261" s="93">
        <f t="shared" si="3"/>
        <v>95</v>
      </c>
    </row>
    <row r="262" spans="1:27" x14ac:dyDescent="0.2">
      <c r="A262" s="91">
        <v>258</v>
      </c>
      <c r="B262" s="92" t="s">
        <v>467</v>
      </c>
      <c r="C262" s="92" t="s">
        <v>1026</v>
      </c>
      <c r="D262" s="92" t="s">
        <v>468</v>
      </c>
      <c r="E262" s="92">
        <v>8</v>
      </c>
      <c r="F262" s="92">
        <v>9</v>
      </c>
      <c r="G262" s="92">
        <v>9</v>
      </c>
      <c r="H262" s="92">
        <v>9</v>
      </c>
      <c r="I262" s="92">
        <v>9</v>
      </c>
      <c r="J262" s="92">
        <v>1</v>
      </c>
      <c r="K262" s="92">
        <v>4</v>
      </c>
      <c r="L262" s="92">
        <v>3</v>
      </c>
      <c r="M262" s="92">
        <v>3</v>
      </c>
      <c r="N262" s="92">
        <v>9</v>
      </c>
      <c r="O262" s="92">
        <v>8</v>
      </c>
      <c r="P262" s="92">
        <v>8</v>
      </c>
      <c r="Q262" s="92">
        <v>9</v>
      </c>
      <c r="R262" s="92">
        <v>8</v>
      </c>
      <c r="S262" s="92">
        <v>3</v>
      </c>
      <c r="T262" s="92">
        <v>9</v>
      </c>
      <c r="U262" s="92">
        <v>9</v>
      </c>
      <c r="V262" s="92">
        <v>9</v>
      </c>
      <c r="W262" s="92">
        <v>9</v>
      </c>
      <c r="X262" s="92">
        <v>9</v>
      </c>
      <c r="Y262" s="92"/>
      <c r="Z262" s="92">
        <f>COUNTIF(E262:X262, "&lt;7")</f>
        <v>5</v>
      </c>
      <c r="AA262" s="93">
        <f t="shared" ref="AA262:AA325" si="4">Z262*5</f>
        <v>25</v>
      </c>
    </row>
    <row r="263" spans="1:27" x14ac:dyDescent="0.2">
      <c r="A263" s="91">
        <v>259</v>
      </c>
      <c r="B263" s="92" t="s">
        <v>469</v>
      </c>
      <c r="C263" s="92" t="s">
        <v>1027</v>
      </c>
      <c r="D263" s="92" t="s">
        <v>470</v>
      </c>
      <c r="E263" s="92">
        <v>8</v>
      </c>
      <c r="F263" s="92">
        <v>9</v>
      </c>
      <c r="G263" s="92">
        <v>9</v>
      </c>
      <c r="H263" s="92">
        <v>9</v>
      </c>
      <c r="I263" s="92">
        <v>9</v>
      </c>
      <c r="J263" s="92">
        <v>3</v>
      </c>
      <c r="K263" s="92">
        <v>8</v>
      </c>
      <c r="L263" s="92">
        <v>9</v>
      </c>
      <c r="M263" s="92">
        <v>8</v>
      </c>
      <c r="N263" s="92">
        <v>9</v>
      </c>
      <c r="O263" s="92">
        <v>8</v>
      </c>
      <c r="P263" s="92">
        <v>9</v>
      </c>
      <c r="Q263" s="92">
        <v>9</v>
      </c>
      <c r="R263" s="92">
        <v>9</v>
      </c>
      <c r="S263" s="92">
        <v>7</v>
      </c>
      <c r="T263" s="92">
        <v>9</v>
      </c>
      <c r="U263" s="92">
        <v>9</v>
      </c>
      <c r="V263" s="92">
        <v>9</v>
      </c>
      <c r="W263" s="92">
        <v>8</v>
      </c>
      <c r="X263" s="92">
        <v>9</v>
      </c>
      <c r="Y263" s="92"/>
      <c r="Z263" s="92">
        <f>COUNTIF(E263:X263, "&lt;7")</f>
        <v>1</v>
      </c>
      <c r="AA263" s="93">
        <f t="shared" si="4"/>
        <v>5</v>
      </c>
    </row>
    <row r="264" spans="1:27" x14ac:dyDescent="0.2">
      <c r="A264" s="91">
        <v>260</v>
      </c>
      <c r="B264" s="92" t="s">
        <v>471</v>
      </c>
      <c r="C264" s="92" t="s">
        <v>1028</v>
      </c>
      <c r="D264" s="92" t="s">
        <v>472</v>
      </c>
      <c r="E264" s="92">
        <v>7</v>
      </c>
      <c r="F264" s="92">
        <v>9</v>
      </c>
      <c r="G264" s="92">
        <v>8</v>
      </c>
      <c r="H264" s="92">
        <v>8</v>
      </c>
      <c r="I264" s="92">
        <v>8</v>
      </c>
      <c r="J264" s="92">
        <v>3</v>
      </c>
      <c r="K264" s="92">
        <v>8</v>
      </c>
      <c r="L264" s="92">
        <v>9</v>
      </c>
      <c r="M264" s="92">
        <v>8</v>
      </c>
      <c r="N264" s="92">
        <v>9</v>
      </c>
      <c r="O264" s="92">
        <v>6</v>
      </c>
      <c r="P264" s="92">
        <v>7</v>
      </c>
      <c r="Q264" s="92">
        <v>8</v>
      </c>
      <c r="R264" s="92">
        <v>7</v>
      </c>
      <c r="S264" s="92">
        <v>3</v>
      </c>
      <c r="T264" s="92">
        <v>8</v>
      </c>
      <c r="U264" s="92">
        <v>9</v>
      </c>
      <c r="V264" s="92">
        <v>7</v>
      </c>
      <c r="W264" s="92">
        <v>8</v>
      </c>
      <c r="X264" s="92">
        <v>8</v>
      </c>
      <c r="Y264" s="92"/>
      <c r="Z264" s="92">
        <f>COUNTIF(E264:X264, "&lt;7")</f>
        <v>3</v>
      </c>
      <c r="AA264" s="93">
        <f t="shared" si="4"/>
        <v>15</v>
      </c>
    </row>
    <row r="265" spans="1:27" x14ac:dyDescent="0.2">
      <c r="A265" s="91">
        <v>261</v>
      </c>
      <c r="B265" s="92" t="s">
        <v>473</v>
      </c>
      <c r="C265" s="92" t="s">
        <v>1029</v>
      </c>
      <c r="D265" s="92" t="s">
        <v>474</v>
      </c>
      <c r="E265" s="92">
        <v>8</v>
      </c>
      <c r="F265" s="92">
        <v>9</v>
      </c>
      <c r="G265" s="92">
        <v>9</v>
      </c>
      <c r="H265" s="92">
        <v>9</v>
      </c>
      <c r="I265" s="92">
        <v>9</v>
      </c>
      <c r="J265" s="92">
        <v>3</v>
      </c>
      <c r="K265" s="92">
        <v>9</v>
      </c>
      <c r="L265" s="92">
        <v>9</v>
      </c>
      <c r="M265" s="92">
        <v>9</v>
      </c>
      <c r="N265" s="92">
        <v>9</v>
      </c>
      <c r="O265" s="92">
        <v>9</v>
      </c>
      <c r="P265" s="92">
        <v>9</v>
      </c>
      <c r="Q265" s="92">
        <v>9</v>
      </c>
      <c r="R265" s="92">
        <v>9</v>
      </c>
      <c r="S265" s="92">
        <v>5</v>
      </c>
      <c r="T265" s="92">
        <v>9</v>
      </c>
      <c r="U265" s="92">
        <v>9</v>
      </c>
      <c r="V265" s="92">
        <v>9</v>
      </c>
      <c r="W265" s="92">
        <v>9</v>
      </c>
      <c r="X265" s="92">
        <v>9</v>
      </c>
      <c r="Y265" s="92"/>
      <c r="Z265" s="92">
        <f>COUNTIF(E265:X265, "&lt;7")</f>
        <v>2</v>
      </c>
      <c r="AA265" s="93">
        <f t="shared" si="4"/>
        <v>10</v>
      </c>
    </row>
    <row r="266" spans="1:27" x14ac:dyDescent="0.2">
      <c r="A266" s="91">
        <v>262</v>
      </c>
      <c r="B266" s="92" t="s">
        <v>475</v>
      </c>
      <c r="C266" s="92" t="s">
        <v>1030</v>
      </c>
      <c r="D266" s="92" t="s">
        <v>476</v>
      </c>
      <c r="E266" s="92">
        <v>8</v>
      </c>
      <c r="F266" s="92">
        <v>9</v>
      </c>
      <c r="G266" s="92">
        <v>9</v>
      </c>
      <c r="H266" s="92">
        <v>9</v>
      </c>
      <c r="I266" s="92">
        <v>8</v>
      </c>
      <c r="J266" s="92">
        <v>5</v>
      </c>
      <c r="K266" s="92">
        <v>8</v>
      </c>
      <c r="L266" s="92">
        <v>9</v>
      </c>
      <c r="M266" s="92">
        <v>8</v>
      </c>
      <c r="N266" s="92">
        <v>9</v>
      </c>
      <c r="O266" s="92">
        <v>9</v>
      </c>
      <c r="P266" s="92">
        <v>9</v>
      </c>
      <c r="Q266" s="92">
        <v>9</v>
      </c>
      <c r="R266" s="92">
        <v>9</v>
      </c>
      <c r="S266" s="92">
        <v>7</v>
      </c>
      <c r="T266" s="92">
        <v>8</v>
      </c>
      <c r="U266" s="92">
        <v>9</v>
      </c>
      <c r="V266" s="92">
        <v>9</v>
      </c>
      <c r="W266" s="92">
        <v>9</v>
      </c>
      <c r="X266" s="92">
        <v>9</v>
      </c>
      <c r="Y266" s="92"/>
      <c r="Z266" s="92">
        <f>COUNTIF(E266:X266, "&lt;7")</f>
        <v>1</v>
      </c>
      <c r="AA266" s="93">
        <f t="shared" si="4"/>
        <v>5</v>
      </c>
    </row>
    <row r="267" spans="1:27" x14ac:dyDescent="0.2">
      <c r="A267" s="91">
        <v>263</v>
      </c>
      <c r="B267" s="92" t="s">
        <v>477</v>
      </c>
      <c r="C267" s="92" t="s">
        <v>1031</v>
      </c>
      <c r="D267" s="92" t="s">
        <v>478</v>
      </c>
      <c r="E267" s="92">
        <v>9</v>
      </c>
      <c r="F267" s="92">
        <v>9</v>
      </c>
      <c r="G267" s="92">
        <v>9</v>
      </c>
      <c r="H267" s="92">
        <v>9</v>
      </c>
      <c r="I267" s="92">
        <v>9</v>
      </c>
      <c r="J267" s="92">
        <v>7</v>
      </c>
      <c r="K267" s="92">
        <v>9</v>
      </c>
      <c r="L267" s="92">
        <v>9</v>
      </c>
      <c r="M267" s="92">
        <v>9</v>
      </c>
      <c r="N267" s="92">
        <v>9</v>
      </c>
      <c r="O267" s="92">
        <v>9</v>
      </c>
      <c r="P267" s="92">
        <v>9</v>
      </c>
      <c r="Q267" s="92">
        <v>9</v>
      </c>
      <c r="R267" s="92">
        <v>9</v>
      </c>
      <c r="S267" s="92">
        <v>8</v>
      </c>
      <c r="T267" s="92">
        <v>8</v>
      </c>
      <c r="U267" s="92">
        <v>9</v>
      </c>
      <c r="V267" s="92">
        <v>9</v>
      </c>
      <c r="W267" s="92">
        <v>9</v>
      </c>
      <c r="X267" s="92">
        <v>9</v>
      </c>
      <c r="Y267" s="92"/>
      <c r="Z267" s="92">
        <f>COUNTIF(E267:X267, "&lt;7")</f>
        <v>0</v>
      </c>
      <c r="AA267" s="93">
        <f t="shared" si="4"/>
        <v>0</v>
      </c>
    </row>
    <row r="268" spans="1:27" x14ac:dyDescent="0.2">
      <c r="A268" s="91">
        <v>264</v>
      </c>
      <c r="B268" s="92" t="s">
        <v>479</v>
      </c>
      <c r="C268" s="92" t="s">
        <v>1032</v>
      </c>
      <c r="D268" s="92">
        <v>545</v>
      </c>
      <c r="E268" s="92">
        <v>9</v>
      </c>
      <c r="F268" s="92">
        <v>9</v>
      </c>
      <c r="G268" s="92">
        <v>9</v>
      </c>
      <c r="H268" s="92">
        <v>9</v>
      </c>
      <c r="I268" s="92">
        <v>9</v>
      </c>
      <c r="J268" s="92">
        <v>6</v>
      </c>
      <c r="K268" s="92">
        <v>9</v>
      </c>
      <c r="L268" s="92">
        <v>9</v>
      </c>
      <c r="M268" s="92">
        <v>9</v>
      </c>
      <c r="N268" s="92">
        <v>9</v>
      </c>
      <c r="O268" s="92">
        <v>9</v>
      </c>
      <c r="P268" s="92">
        <v>9</v>
      </c>
      <c r="Q268" s="92">
        <v>9</v>
      </c>
      <c r="R268" s="92">
        <v>9</v>
      </c>
      <c r="S268" s="92">
        <v>7</v>
      </c>
      <c r="T268" s="92">
        <v>8</v>
      </c>
      <c r="U268" s="92">
        <v>9</v>
      </c>
      <c r="V268" s="92">
        <v>9</v>
      </c>
      <c r="W268" s="92">
        <v>9</v>
      </c>
      <c r="X268" s="92">
        <v>9</v>
      </c>
      <c r="Y268" s="92"/>
      <c r="Z268" s="92">
        <f>COUNTIF(E268:X268, "&lt;7")</f>
        <v>1</v>
      </c>
      <c r="AA268" s="93">
        <f t="shared" si="4"/>
        <v>5</v>
      </c>
    </row>
    <row r="269" spans="1:27" x14ac:dyDescent="0.2">
      <c r="A269" s="91">
        <v>265</v>
      </c>
      <c r="B269" s="92" t="s">
        <v>480</v>
      </c>
      <c r="C269" s="92" t="s">
        <v>1033</v>
      </c>
      <c r="D269" s="92">
        <v>7775</v>
      </c>
      <c r="E269" s="92">
        <v>8</v>
      </c>
      <c r="F269" s="92">
        <v>9</v>
      </c>
      <c r="G269" s="92">
        <v>9</v>
      </c>
      <c r="H269" s="92">
        <v>9</v>
      </c>
      <c r="I269" s="92">
        <v>9</v>
      </c>
      <c r="J269" s="92">
        <v>2</v>
      </c>
      <c r="K269" s="92">
        <v>9</v>
      </c>
      <c r="L269" s="92">
        <v>9</v>
      </c>
      <c r="M269" s="92">
        <v>9</v>
      </c>
      <c r="N269" s="92">
        <v>9</v>
      </c>
      <c r="O269" s="92">
        <v>9</v>
      </c>
      <c r="P269" s="92">
        <v>9</v>
      </c>
      <c r="Q269" s="92">
        <v>9</v>
      </c>
      <c r="R269" s="92">
        <v>9</v>
      </c>
      <c r="S269" s="92">
        <v>3</v>
      </c>
      <c r="T269" s="92">
        <v>9</v>
      </c>
      <c r="U269" s="92">
        <v>9</v>
      </c>
      <c r="V269" s="92">
        <v>9</v>
      </c>
      <c r="W269" s="92">
        <v>8</v>
      </c>
      <c r="X269" s="92">
        <v>9</v>
      </c>
      <c r="Y269" s="92"/>
      <c r="Z269" s="92">
        <f>COUNTIF(E269:X269, "&lt;7")</f>
        <v>2</v>
      </c>
      <c r="AA269" s="93">
        <f t="shared" si="4"/>
        <v>10</v>
      </c>
    </row>
    <row r="270" spans="1:27" x14ac:dyDescent="0.2">
      <c r="A270" s="91">
        <v>266</v>
      </c>
      <c r="B270" s="92" t="s">
        <v>481</v>
      </c>
      <c r="C270" s="92" t="s">
        <v>1034</v>
      </c>
      <c r="D270" s="92">
        <v>204</v>
      </c>
      <c r="E270" s="92">
        <v>8</v>
      </c>
      <c r="F270" s="92">
        <v>9</v>
      </c>
      <c r="G270" s="92">
        <v>9</v>
      </c>
      <c r="H270" s="92">
        <v>9</v>
      </c>
      <c r="I270" s="92">
        <v>9</v>
      </c>
      <c r="J270" s="92">
        <v>2</v>
      </c>
      <c r="K270" s="92">
        <v>9</v>
      </c>
      <c r="L270" s="92">
        <v>9</v>
      </c>
      <c r="M270" s="92">
        <v>9</v>
      </c>
      <c r="N270" s="92">
        <v>9</v>
      </c>
      <c r="O270" s="92">
        <v>8</v>
      </c>
      <c r="P270" s="92">
        <v>9</v>
      </c>
      <c r="Q270" s="92">
        <v>9</v>
      </c>
      <c r="R270" s="92">
        <v>9</v>
      </c>
      <c r="S270" s="92">
        <v>4</v>
      </c>
      <c r="T270" s="92">
        <v>9</v>
      </c>
      <c r="U270" s="92">
        <v>9</v>
      </c>
      <c r="V270" s="92">
        <v>9</v>
      </c>
      <c r="W270" s="92">
        <v>8</v>
      </c>
      <c r="X270" s="92">
        <v>9</v>
      </c>
      <c r="Y270" s="92"/>
      <c r="Z270" s="92">
        <f>COUNTIF(E270:X270, "&lt;7")</f>
        <v>2</v>
      </c>
      <c r="AA270" s="93">
        <f t="shared" si="4"/>
        <v>10</v>
      </c>
    </row>
    <row r="271" spans="1:27" x14ac:dyDescent="0.2">
      <c r="A271" s="91">
        <v>267</v>
      </c>
      <c r="B271" s="92" t="s">
        <v>482</v>
      </c>
      <c r="C271" s="92" t="s">
        <v>1035</v>
      </c>
      <c r="D271" s="92">
        <v>5466</v>
      </c>
      <c r="E271" s="92">
        <v>8</v>
      </c>
      <c r="F271" s="92">
        <v>5</v>
      </c>
      <c r="G271" s="92">
        <v>3</v>
      </c>
      <c r="H271" s="92">
        <v>7</v>
      </c>
      <c r="I271" s="92">
        <v>7</v>
      </c>
      <c r="J271" s="92">
        <v>2</v>
      </c>
      <c r="K271" s="92">
        <v>4</v>
      </c>
      <c r="L271" s="92">
        <v>3</v>
      </c>
      <c r="M271" s="92">
        <v>8</v>
      </c>
      <c r="N271" s="92">
        <v>7</v>
      </c>
      <c r="O271" s="92">
        <v>4</v>
      </c>
      <c r="P271" s="92">
        <v>5</v>
      </c>
      <c r="Q271" s="92">
        <v>4</v>
      </c>
      <c r="R271" s="92">
        <v>6</v>
      </c>
      <c r="S271" s="92">
        <v>2</v>
      </c>
      <c r="T271" s="92">
        <v>4</v>
      </c>
      <c r="U271" s="92">
        <v>3</v>
      </c>
      <c r="V271" s="92">
        <v>3</v>
      </c>
      <c r="W271" s="92">
        <v>7</v>
      </c>
      <c r="X271" s="92">
        <v>8</v>
      </c>
      <c r="Y271" s="92"/>
      <c r="Z271" s="92">
        <f>COUNTIF(E271:X271, "&lt;7")</f>
        <v>13</v>
      </c>
      <c r="AA271" s="93">
        <f t="shared" si="4"/>
        <v>65</v>
      </c>
    </row>
    <row r="272" spans="1:27" x14ac:dyDescent="0.2">
      <c r="A272" s="91">
        <v>268</v>
      </c>
      <c r="B272" s="92" t="s">
        <v>483</v>
      </c>
      <c r="C272" s="92" t="s">
        <v>1036</v>
      </c>
      <c r="D272" s="92" t="s">
        <v>484</v>
      </c>
      <c r="E272" s="92">
        <v>8</v>
      </c>
      <c r="F272" s="92">
        <v>3</v>
      </c>
      <c r="G272" s="92">
        <v>3</v>
      </c>
      <c r="H272" s="92">
        <v>7</v>
      </c>
      <c r="I272" s="92">
        <v>5</v>
      </c>
      <c r="J272" s="92">
        <v>2</v>
      </c>
      <c r="K272" s="92">
        <v>3</v>
      </c>
      <c r="L272" s="92">
        <v>3</v>
      </c>
      <c r="M272" s="92">
        <v>8</v>
      </c>
      <c r="N272" s="92">
        <v>7</v>
      </c>
      <c r="O272" s="92">
        <v>4</v>
      </c>
      <c r="P272" s="92">
        <v>6</v>
      </c>
      <c r="Q272" s="92">
        <v>4</v>
      </c>
      <c r="R272" s="92">
        <v>6</v>
      </c>
      <c r="S272" s="92">
        <v>2</v>
      </c>
      <c r="T272" s="92">
        <v>4</v>
      </c>
      <c r="U272" s="92">
        <v>3</v>
      </c>
      <c r="V272" s="92">
        <v>3</v>
      </c>
      <c r="W272" s="92">
        <v>7</v>
      </c>
      <c r="X272" s="92">
        <v>8</v>
      </c>
      <c r="Y272" s="92"/>
      <c r="Z272" s="92">
        <f>COUNTIF(E272:X272, "&lt;7")</f>
        <v>14</v>
      </c>
      <c r="AA272" s="93">
        <f t="shared" si="4"/>
        <v>70</v>
      </c>
    </row>
    <row r="273" spans="1:27" x14ac:dyDescent="0.2">
      <c r="A273" s="91">
        <v>269</v>
      </c>
      <c r="B273" s="92" t="s">
        <v>485</v>
      </c>
      <c r="C273" s="92" t="s">
        <v>1037</v>
      </c>
      <c r="D273" s="92" t="s">
        <v>486</v>
      </c>
      <c r="E273" s="92">
        <v>8</v>
      </c>
      <c r="F273" s="92">
        <v>2</v>
      </c>
      <c r="G273" s="92">
        <v>3</v>
      </c>
      <c r="H273" s="92">
        <v>5</v>
      </c>
      <c r="I273" s="92">
        <v>5</v>
      </c>
      <c r="J273" s="92">
        <v>1</v>
      </c>
      <c r="K273" s="92">
        <v>2</v>
      </c>
      <c r="L273" s="92">
        <v>2</v>
      </c>
      <c r="M273" s="92">
        <v>8</v>
      </c>
      <c r="N273" s="92">
        <v>7</v>
      </c>
      <c r="O273" s="92">
        <v>2</v>
      </c>
      <c r="P273" s="92">
        <v>3</v>
      </c>
      <c r="Q273" s="92">
        <v>3</v>
      </c>
      <c r="R273" s="92">
        <v>6</v>
      </c>
      <c r="S273" s="92">
        <v>1</v>
      </c>
      <c r="T273" s="92">
        <v>5</v>
      </c>
      <c r="U273" s="92">
        <v>3</v>
      </c>
      <c r="V273" s="92">
        <v>2</v>
      </c>
      <c r="W273" s="92">
        <v>8</v>
      </c>
      <c r="X273" s="92">
        <v>8</v>
      </c>
      <c r="Y273" s="92"/>
      <c r="Z273" s="92">
        <f>COUNTIF(E273:X273, "&lt;7")</f>
        <v>15</v>
      </c>
      <c r="AA273" s="93">
        <f t="shared" si="4"/>
        <v>75</v>
      </c>
    </row>
    <row r="274" spans="1:27" x14ac:dyDescent="0.2">
      <c r="A274" s="91">
        <v>270</v>
      </c>
      <c r="B274" s="92" t="s">
        <v>487</v>
      </c>
      <c r="C274" s="92" t="s">
        <v>1038</v>
      </c>
      <c r="D274" s="92" t="s">
        <v>488</v>
      </c>
      <c r="E274" s="92">
        <v>8</v>
      </c>
      <c r="F274" s="92">
        <v>4</v>
      </c>
      <c r="G274" s="92">
        <v>3</v>
      </c>
      <c r="H274" s="92">
        <v>6</v>
      </c>
      <c r="I274" s="92">
        <v>5</v>
      </c>
      <c r="J274" s="92">
        <v>1</v>
      </c>
      <c r="K274" s="92">
        <v>3</v>
      </c>
      <c r="L274" s="92">
        <v>3</v>
      </c>
      <c r="M274" s="92">
        <v>8</v>
      </c>
      <c r="N274" s="92">
        <v>7</v>
      </c>
      <c r="O274" s="92">
        <v>3</v>
      </c>
      <c r="P274" s="92">
        <v>4</v>
      </c>
      <c r="Q274" s="92">
        <v>3</v>
      </c>
      <c r="R274" s="92">
        <v>6</v>
      </c>
      <c r="S274" s="92">
        <v>2</v>
      </c>
      <c r="T274" s="92">
        <v>7</v>
      </c>
      <c r="U274" s="92">
        <v>4</v>
      </c>
      <c r="V274" s="92">
        <v>3</v>
      </c>
      <c r="W274" s="92">
        <v>7</v>
      </c>
      <c r="X274" s="92">
        <v>8</v>
      </c>
      <c r="Y274" s="92"/>
      <c r="Z274" s="92">
        <f>COUNTIF(E274:X274, "&lt;7")</f>
        <v>14</v>
      </c>
      <c r="AA274" s="93">
        <f t="shared" si="4"/>
        <v>70</v>
      </c>
    </row>
    <row r="275" spans="1:27" x14ac:dyDescent="0.2">
      <c r="A275" s="91">
        <v>271</v>
      </c>
      <c r="B275" s="92" t="s">
        <v>489</v>
      </c>
      <c r="C275" s="92" t="s">
        <v>1039</v>
      </c>
      <c r="D275" s="92" t="s">
        <v>490</v>
      </c>
      <c r="E275" s="92">
        <v>8</v>
      </c>
      <c r="F275" s="92">
        <v>4</v>
      </c>
      <c r="G275" s="92">
        <v>3</v>
      </c>
      <c r="H275" s="92">
        <v>7</v>
      </c>
      <c r="I275" s="92">
        <v>5</v>
      </c>
      <c r="J275" s="92">
        <v>1</v>
      </c>
      <c r="K275" s="92">
        <v>3</v>
      </c>
      <c r="L275" s="92">
        <v>3</v>
      </c>
      <c r="M275" s="92">
        <v>8</v>
      </c>
      <c r="N275" s="92">
        <v>7</v>
      </c>
      <c r="O275" s="92">
        <v>3</v>
      </c>
      <c r="P275" s="92">
        <v>3</v>
      </c>
      <c r="Q275" s="92">
        <v>4</v>
      </c>
      <c r="R275" s="92">
        <v>6</v>
      </c>
      <c r="S275" s="92">
        <v>2</v>
      </c>
      <c r="T275" s="92">
        <v>7</v>
      </c>
      <c r="U275" s="92">
        <v>3</v>
      </c>
      <c r="V275" s="92">
        <v>3</v>
      </c>
      <c r="W275" s="92">
        <v>7</v>
      </c>
      <c r="X275" s="92">
        <v>8</v>
      </c>
      <c r="Y275" s="92"/>
      <c r="Z275" s="92">
        <f>COUNTIF(E275:X275, "&lt;7")</f>
        <v>13</v>
      </c>
      <c r="AA275" s="93">
        <f t="shared" si="4"/>
        <v>65</v>
      </c>
    </row>
    <row r="276" spans="1:27" x14ac:dyDescent="0.2">
      <c r="A276" s="91">
        <v>272</v>
      </c>
      <c r="B276" s="92" t="s">
        <v>491</v>
      </c>
      <c r="C276" s="92" t="s">
        <v>1040</v>
      </c>
      <c r="D276" s="92" t="s">
        <v>492</v>
      </c>
      <c r="E276" s="92">
        <v>8</v>
      </c>
      <c r="F276" s="92">
        <v>4</v>
      </c>
      <c r="G276" s="92">
        <v>4</v>
      </c>
      <c r="H276" s="92">
        <v>7</v>
      </c>
      <c r="I276" s="92">
        <v>6</v>
      </c>
      <c r="J276" s="92">
        <v>2</v>
      </c>
      <c r="K276" s="92">
        <v>4</v>
      </c>
      <c r="L276" s="92">
        <v>3</v>
      </c>
      <c r="M276" s="92">
        <v>8</v>
      </c>
      <c r="N276" s="92">
        <v>8</v>
      </c>
      <c r="O276" s="92">
        <v>4</v>
      </c>
      <c r="P276" s="92">
        <v>4</v>
      </c>
      <c r="Q276" s="92">
        <v>4</v>
      </c>
      <c r="R276" s="92">
        <v>7</v>
      </c>
      <c r="S276" s="92">
        <v>2</v>
      </c>
      <c r="T276" s="92">
        <v>8</v>
      </c>
      <c r="U276" s="92">
        <v>3</v>
      </c>
      <c r="V276" s="92">
        <v>4</v>
      </c>
      <c r="W276" s="92">
        <v>7</v>
      </c>
      <c r="X276" s="92">
        <v>9</v>
      </c>
      <c r="Y276" s="92"/>
      <c r="Z276" s="92">
        <f>COUNTIF(E276:X276, "&lt;7")</f>
        <v>12</v>
      </c>
      <c r="AA276" s="93">
        <f t="shared" si="4"/>
        <v>60</v>
      </c>
    </row>
    <row r="277" spans="1:27" x14ac:dyDescent="0.2">
      <c r="A277" s="91">
        <v>273</v>
      </c>
      <c r="B277" s="92" t="s">
        <v>493</v>
      </c>
      <c r="C277" s="92" t="s">
        <v>1041</v>
      </c>
      <c r="D277" s="92">
        <v>979</v>
      </c>
      <c r="E277" s="92">
        <v>8</v>
      </c>
      <c r="F277" s="92">
        <v>7</v>
      </c>
      <c r="G277" s="92">
        <v>3</v>
      </c>
      <c r="H277" s="92">
        <v>5</v>
      </c>
      <c r="I277" s="92">
        <v>7</v>
      </c>
      <c r="J277" s="92">
        <v>1</v>
      </c>
      <c r="K277" s="92">
        <v>4</v>
      </c>
      <c r="L277" s="92">
        <v>3</v>
      </c>
      <c r="M277" s="92">
        <v>8</v>
      </c>
      <c r="N277" s="92">
        <v>8</v>
      </c>
      <c r="O277" s="92">
        <v>5</v>
      </c>
      <c r="P277" s="92">
        <v>6</v>
      </c>
      <c r="Q277" s="92">
        <v>6</v>
      </c>
      <c r="R277" s="92">
        <v>7</v>
      </c>
      <c r="S277" s="92">
        <v>2</v>
      </c>
      <c r="T277" s="92">
        <v>8</v>
      </c>
      <c r="U277" s="92">
        <v>3</v>
      </c>
      <c r="V277" s="92">
        <v>4</v>
      </c>
      <c r="W277" s="92">
        <v>8</v>
      </c>
      <c r="X277" s="92">
        <v>8</v>
      </c>
      <c r="Y277" s="92"/>
      <c r="Z277" s="92">
        <f>COUNTIF(E277:X277, "&lt;7")</f>
        <v>11</v>
      </c>
      <c r="AA277" s="93">
        <f t="shared" si="4"/>
        <v>55</v>
      </c>
    </row>
    <row r="278" spans="1:27" x14ac:dyDescent="0.2">
      <c r="A278" s="91">
        <v>274</v>
      </c>
      <c r="B278" s="92" t="s">
        <v>494</v>
      </c>
      <c r="C278" s="92" t="s">
        <v>1042</v>
      </c>
      <c r="D278" s="92">
        <v>128</v>
      </c>
      <c r="E278" s="92">
        <v>8</v>
      </c>
      <c r="F278" s="92">
        <v>9</v>
      </c>
      <c r="G278" s="92">
        <v>7</v>
      </c>
      <c r="H278" s="92">
        <v>5</v>
      </c>
      <c r="I278" s="92">
        <v>9</v>
      </c>
      <c r="J278" s="92">
        <v>4</v>
      </c>
      <c r="K278" s="92">
        <v>7</v>
      </c>
      <c r="L278" s="92">
        <v>8</v>
      </c>
      <c r="M278" s="92">
        <v>9</v>
      </c>
      <c r="N278" s="92">
        <v>8</v>
      </c>
      <c r="O278" s="92">
        <v>8</v>
      </c>
      <c r="P278" s="92">
        <v>9</v>
      </c>
      <c r="Q278" s="92">
        <v>8</v>
      </c>
      <c r="R278" s="92">
        <v>9</v>
      </c>
      <c r="S278" s="92">
        <v>6</v>
      </c>
      <c r="T278" s="92">
        <v>8</v>
      </c>
      <c r="U278" s="92">
        <v>7</v>
      </c>
      <c r="V278" s="92">
        <v>8</v>
      </c>
      <c r="W278" s="92">
        <v>8</v>
      </c>
      <c r="X278" s="92">
        <v>9</v>
      </c>
      <c r="Y278" s="92"/>
      <c r="Z278" s="92">
        <f>COUNTIF(E278:X278, "&lt;7")</f>
        <v>3</v>
      </c>
      <c r="AA278" s="93">
        <f t="shared" si="4"/>
        <v>15</v>
      </c>
    </row>
    <row r="279" spans="1:27" x14ac:dyDescent="0.2">
      <c r="A279" s="91">
        <v>275</v>
      </c>
      <c r="B279" s="92" t="s">
        <v>495</v>
      </c>
      <c r="C279" s="92" t="s">
        <v>1043</v>
      </c>
      <c r="D279" s="92" t="s">
        <v>496</v>
      </c>
      <c r="E279" s="92">
        <v>8</v>
      </c>
      <c r="F279" s="92">
        <v>9</v>
      </c>
      <c r="G279" s="92">
        <v>9</v>
      </c>
      <c r="H279" s="92">
        <v>8</v>
      </c>
      <c r="I279" s="92">
        <v>9</v>
      </c>
      <c r="J279" s="92">
        <v>1</v>
      </c>
      <c r="K279" s="92">
        <v>3</v>
      </c>
      <c r="L279" s="92">
        <v>3</v>
      </c>
      <c r="M279" s="92">
        <v>7</v>
      </c>
      <c r="N279" s="92">
        <v>9</v>
      </c>
      <c r="O279" s="92">
        <v>5</v>
      </c>
      <c r="P279" s="92">
        <v>9</v>
      </c>
      <c r="Q279" s="92">
        <v>9</v>
      </c>
      <c r="R279" s="92">
        <v>9</v>
      </c>
      <c r="S279" s="92">
        <v>5</v>
      </c>
      <c r="T279" s="92">
        <v>8</v>
      </c>
      <c r="U279" s="92">
        <v>9</v>
      </c>
      <c r="V279" s="92">
        <v>9</v>
      </c>
      <c r="W279" s="92">
        <v>9</v>
      </c>
      <c r="X279" s="92">
        <v>9</v>
      </c>
      <c r="Y279" s="92"/>
      <c r="Z279" s="92">
        <f>COUNTIF(E279:X279, "&lt;7")</f>
        <v>5</v>
      </c>
      <c r="AA279" s="93">
        <f t="shared" si="4"/>
        <v>25</v>
      </c>
    </row>
    <row r="280" spans="1:27" x14ac:dyDescent="0.2">
      <c r="A280" s="91">
        <v>276</v>
      </c>
      <c r="B280" s="92" t="s">
        <v>497</v>
      </c>
      <c r="C280" s="92" t="s">
        <v>1044</v>
      </c>
      <c r="D280" s="92" t="s">
        <v>242</v>
      </c>
      <c r="E280" s="92">
        <v>8</v>
      </c>
      <c r="F280" s="92">
        <v>9</v>
      </c>
      <c r="G280" s="92">
        <v>9</v>
      </c>
      <c r="H280" s="92">
        <v>8</v>
      </c>
      <c r="I280" s="92">
        <v>9</v>
      </c>
      <c r="J280" s="92">
        <v>2</v>
      </c>
      <c r="K280" s="92">
        <v>9</v>
      </c>
      <c r="L280" s="92">
        <v>7</v>
      </c>
      <c r="M280" s="92">
        <v>9</v>
      </c>
      <c r="N280" s="92">
        <v>8</v>
      </c>
      <c r="O280" s="92">
        <v>8</v>
      </c>
      <c r="P280" s="92">
        <v>9</v>
      </c>
      <c r="Q280" s="92">
        <v>9</v>
      </c>
      <c r="R280" s="92">
        <v>9</v>
      </c>
      <c r="S280" s="92">
        <v>2</v>
      </c>
      <c r="T280" s="92">
        <v>8</v>
      </c>
      <c r="U280" s="92">
        <v>7</v>
      </c>
      <c r="V280" s="92">
        <v>9</v>
      </c>
      <c r="W280" s="92">
        <v>8</v>
      </c>
      <c r="X280" s="92">
        <v>9</v>
      </c>
      <c r="Y280" s="92"/>
      <c r="Z280" s="92">
        <f>COUNTIF(E280:X280, "&lt;7")</f>
        <v>2</v>
      </c>
      <c r="AA280" s="93">
        <f t="shared" si="4"/>
        <v>10</v>
      </c>
    </row>
    <row r="281" spans="1:27" x14ac:dyDescent="0.2">
      <c r="A281" s="91">
        <v>277</v>
      </c>
      <c r="B281" s="92" t="s">
        <v>498</v>
      </c>
      <c r="C281" s="92" t="s">
        <v>1045</v>
      </c>
      <c r="D281" s="92" t="s">
        <v>499</v>
      </c>
      <c r="E281" s="92">
        <v>9</v>
      </c>
      <c r="F281" s="92">
        <v>8</v>
      </c>
      <c r="G281" s="92">
        <v>9</v>
      </c>
      <c r="H281" s="92">
        <v>9</v>
      </c>
      <c r="I281" s="92">
        <v>9</v>
      </c>
      <c r="J281" s="92">
        <v>8</v>
      </c>
      <c r="K281" s="92">
        <v>9</v>
      </c>
      <c r="L281" s="92">
        <v>8</v>
      </c>
      <c r="M281" s="92">
        <v>9</v>
      </c>
      <c r="N281" s="92">
        <v>9</v>
      </c>
      <c r="O281" s="92">
        <v>8</v>
      </c>
      <c r="P281" s="92">
        <v>9</v>
      </c>
      <c r="Q281" s="92">
        <v>9</v>
      </c>
      <c r="R281" s="92">
        <v>9</v>
      </c>
      <c r="S281" s="92">
        <v>9</v>
      </c>
      <c r="T281" s="92">
        <v>9</v>
      </c>
      <c r="U281" s="92">
        <v>9</v>
      </c>
      <c r="V281" s="92">
        <v>9</v>
      </c>
      <c r="W281" s="92">
        <v>9</v>
      </c>
      <c r="X281" s="92">
        <v>9</v>
      </c>
      <c r="Y281" s="92"/>
      <c r="Z281" s="92">
        <f>COUNTIF(E281:X281, "&lt;7")</f>
        <v>0</v>
      </c>
      <c r="AA281" s="93">
        <f t="shared" si="4"/>
        <v>0</v>
      </c>
    </row>
    <row r="282" spans="1:27" x14ac:dyDescent="0.2">
      <c r="A282" s="91">
        <v>278</v>
      </c>
      <c r="B282" s="92" t="s">
        <v>500</v>
      </c>
      <c r="C282" s="92" t="s">
        <v>1046</v>
      </c>
      <c r="D282" s="92"/>
      <c r="E282" s="92">
        <v>8</v>
      </c>
      <c r="F282" s="92">
        <v>9</v>
      </c>
      <c r="G282" s="92">
        <v>9</v>
      </c>
      <c r="H282" s="92">
        <v>9</v>
      </c>
      <c r="I282" s="92">
        <v>8</v>
      </c>
      <c r="J282" s="92">
        <v>4</v>
      </c>
      <c r="K282" s="92">
        <v>7</v>
      </c>
      <c r="L282" s="92">
        <v>8</v>
      </c>
      <c r="M282" s="92">
        <v>8</v>
      </c>
      <c r="N282" s="92">
        <v>9</v>
      </c>
      <c r="O282" s="92">
        <v>8</v>
      </c>
      <c r="P282" s="92">
        <v>9</v>
      </c>
      <c r="Q282" s="92">
        <v>9</v>
      </c>
      <c r="R282" s="92">
        <v>9</v>
      </c>
      <c r="S282" s="92">
        <v>5</v>
      </c>
      <c r="T282" s="92">
        <v>8</v>
      </c>
      <c r="U282" s="92">
        <v>9</v>
      </c>
      <c r="V282" s="92">
        <v>9</v>
      </c>
      <c r="W282" s="92">
        <v>9</v>
      </c>
      <c r="X282" s="92">
        <v>9</v>
      </c>
      <c r="Y282" s="92"/>
      <c r="Z282" s="92">
        <f>COUNTIF(E282:X282, "&lt;7")</f>
        <v>2</v>
      </c>
      <c r="AA282" s="93">
        <f t="shared" si="4"/>
        <v>10</v>
      </c>
    </row>
    <row r="283" spans="1:27" x14ac:dyDescent="0.2">
      <c r="A283" s="91">
        <v>279</v>
      </c>
      <c r="B283" s="92" t="s">
        <v>501</v>
      </c>
      <c r="C283" s="92" t="s">
        <v>1047</v>
      </c>
      <c r="D283" s="92" t="s">
        <v>502</v>
      </c>
      <c r="E283" s="92">
        <v>8</v>
      </c>
      <c r="F283" s="92">
        <v>9</v>
      </c>
      <c r="G283" s="92">
        <v>9</v>
      </c>
      <c r="H283" s="92">
        <v>9</v>
      </c>
      <c r="I283" s="92">
        <v>9</v>
      </c>
      <c r="J283" s="92">
        <v>2</v>
      </c>
      <c r="K283" s="92">
        <v>2</v>
      </c>
      <c r="L283" s="92">
        <v>2</v>
      </c>
      <c r="M283" s="92">
        <v>9</v>
      </c>
      <c r="N283" s="92">
        <v>9</v>
      </c>
      <c r="O283" s="92">
        <v>7</v>
      </c>
      <c r="P283" s="92">
        <v>9</v>
      </c>
      <c r="Q283" s="92">
        <v>9</v>
      </c>
      <c r="R283" s="92">
        <v>9</v>
      </c>
      <c r="S283" s="92">
        <v>4</v>
      </c>
      <c r="T283" s="92">
        <v>2</v>
      </c>
      <c r="U283" s="92">
        <v>9</v>
      </c>
      <c r="V283" s="92">
        <v>9</v>
      </c>
      <c r="W283" s="92">
        <v>9</v>
      </c>
      <c r="X283" s="92">
        <v>9</v>
      </c>
      <c r="Y283" s="92"/>
      <c r="Z283" s="92">
        <f>COUNTIF(E283:X283, "&lt;7")</f>
        <v>5</v>
      </c>
      <c r="AA283" s="93">
        <f t="shared" si="4"/>
        <v>25</v>
      </c>
    </row>
    <row r="284" spans="1:27" x14ac:dyDescent="0.2">
      <c r="A284" s="91">
        <v>280</v>
      </c>
      <c r="B284" s="92" t="s">
        <v>503</v>
      </c>
      <c r="C284" s="92" t="s">
        <v>1048</v>
      </c>
      <c r="D284" s="92" t="s">
        <v>504</v>
      </c>
      <c r="E284" s="92">
        <v>8</v>
      </c>
      <c r="F284" s="92">
        <v>9</v>
      </c>
      <c r="G284" s="92">
        <v>8</v>
      </c>
      <c r="H284" s="92">
        <v>9</v>
      </c>
      <c r="I284" s="92">
        <v>9</v>
      </c>
      <c r="J284" s="92">
        <v>9</v>
      </c>
      <c r="K284" s="92">
        <v>9</v>
      </c>
      <c r="L284" s="92">
        <v>8</v>
      </c>
      <c r="M284" s="92">
        <v>9</v>
      </c>
      <c r="N284" s="92">
        <v>9</v>
      </c>
      <c r="O284" s="92">
        <v>9</v>
      </c>
      <c r="P284" s="92">
        <v>9</v>
      </c>
      <c r="Q284" s="92">
        <v>9</v>
      </c>
      <c r="R284" s="92">
        <v>9</v>
      </c>
      <c r="S284" s="92">
        <v>9</v>
      </c>
      <c r="T284" s="92">
        <v>8</v>
      </c>
      <c r="U284" s="92">
        <v>9</v>
      </c>
      <c r="V284" s="92">
        <v>9</v>
      </c>
      <c r="W284" s="92">
        <v>9</v>
      </c>
      <c r="X284" s="92">
        <v>9</v>
      </c>
      <c r="Y284" s="92"/>
      <c r="Z284" s="92">
        <f>COUNTIF(E284:X284, "&lt;7")</f>
        <v>0</v>
      </c>
      <c r="AA284" s="93">
        <f t="shared" si="4"/>
        <v>0</v>
      </c>
    </row>
    <row r="285" spans="1:27" x14ac:dyDescent="0.2">
      <c r="A285" s="91">
        <v>281</v>
      </c>
      <c r="B285" s="92" t="s">
        <v>505</v>
      </c>
      <c r="C285" s="92" t="s">
        <v>1049</v>
      </c>
      <c r="D285" s="92" t="s">
        <v>506</v>
      </c>
      <c r="E285" s="92">
        <v>8</v>
      </c>
      <c r="F285" s="92">
        <v>8</v>
      </c>
      <c r="G285" s="92">
        <v>7</v>
      </c>
      <c r="H285" s="92">
        <v>9</v>
      </c>
      <c r="I285" s="92">
        <v>9</v>
      </c>
      <c r="J285" s="92">
        <v>3</v>
      </c>
      <c r="K285" s="92">
        <v>6</v>
      </c>
      <c r="L285" s="92">
        <v>5</v>
      </c>
      <c r="M285" s="92">
        <v>9</v>
      </c>
      <c r="N285" s="92">
        <v>9</v>
      </c>
      <c r="O285" s="92">
        <v>9</v>
      </c>
      <c r="P285" s="92">
        <v>9</v>
      </c>
      <c r="Q285" s="92">
        <v>9</v>
      </c>
      <c r="R285" s="92">
        <v>9</v>
      </c>
      <c r="S285" s="92">
        <v>3</v>
      </c>
      <c r="T285" s="92">
        <v>8</v>
      </c>
      <c r="U285" s="92">
        <v>9</v>
      </c>
      <c r="V285" s="92">
        <v>9</v>
      </c>
      <c r="W285" s="92">
        <v>9</v>
      </c>
      <c r="X285" s="92">
        <v>9</v>
      </c>
      <c r="Y285" s="92"/>
      <c r="Z285" s="92">
        <f>COUNTIF(E285:X285, "&lt;7")</f>
        <v>4</v>
      </c>
      <c r="AA285" s="93">
        <f t="shared" si="4"/>
        <v>20</v>
      </c>
    </row>
    <row r="286" spans="1:27" x14ac:dyDescent="0.2">
      <c r="A286" s="91">
        <v>282</v>
      </c>
      <c r="B286" s="92" t="s">
        <v>507</v>
      </c>
      <c r="C286" s="92" t="s">
        <v>1050</v>
      </c>
      <c r="D286" s="92" t="s">
        <v>508</v>
      </c>
      <c r="E286" s="92">
        <v>8</v>
      </c>
      <c r="F286" s="92">
        <v>9</v>
      </c>
      <c r="G286" s="92">
        <v>9</v>
      </c>
      <c r="H286" s="92">
        <v>9</v>
      </c>
      <c r="I286" s="92">
        <v>9</v>
      </c>
      <c r="J286" s="92">
        <v>4</v>
      </c>
      <c r="K286" s="92">
        <v>9</v>
      </c>
      <c r="L286" s="92">
        <v>9</v>
      </c>
      <c r="M286" s="92">
        <v>9</v>
      </c>
      <c r="N286" s="92">
        <v>9</v>
      </c>
      <c r="O286" s="92">
        <v>9</v>
      </c>
      <c r="P286" s="92">
        <v>9</v>
      </c>
      <c r="Q286" s="92">
        <v>9</v>
      </c>
      <c r="R286" s="92">
        <v>9</v>
      </c>
      <c r="S286" s="92">
        <v>8</v>
      </c>
      <c r="T286" s="92">
        <v>9</v>
      </c>
      <c r="U286" s="92">
        <v>9</v>
      </c>
      <c r="V286" s="92">
        <v>9</v>
      </c>
      <c r="W286" s="92">
        <v>9</v>
      </c>
      <c r="X286" s="92">
        <v>9</v>
      </c>
      <c r="Y286" s="92"/>
      <c r="Z286" s="92">
        <f>COUNTIF(E286:X286, "&lt;7")</f>
        <v>1</v>
      </c>
      <c r="AA286" s="93">
        <f t="shared" si="4"/>
        <v>5</v>
      </c>
    </row>
    <row r="287" spans="1:27" x14ac:dyDescent="0.2">
      <c r="A287" s="91">
        <v>283</v>
      </c>
      <c r="B287" s="92" t="s">
        <v>509</v>
      </c>
      <c r="C287" s="92" t="s">
        <v>1051</v>
      </c>
      <c r="D287" s="92" t="s">
        <v>510</v>
      </c>
      <c r="E287" s="92">
        <v>8</v>
      </c>
      <c r="F287" s="92">
        <v>9</v>
      </c>
      <c r="G287" s="92">
        <v>9</v>
      </c>
      <c r="H287" s="92">
        <v>9</v>
      </c>
      <c r="I287" s="92">
        <v>9</v>
      </c>
      <c r="J287" s="92">
        <v>1</v>
      </c>
      <c r="K287" s="92">
        <v>4</v>
      </c>
      <c r="L287" s="92">
        <v>2</v>
      </c>
      <c r="M287" s="92">
        <v>2</v>
      </c>
      <c r="N287" s="92">
        <v>9</v>
      </c>
      <c r="O287" s="92">
        <v>9</v>
      </c>
      <c r="P287" s="92">
        <v>9</v>
      </c>
      <c r="Q287" s="92">
        <v>9</v>
      </c>
      <c r="R287" s="92">
        <v>9</v>
      </c>
      <c r="S287" s="92">
        <v>1</v>
      </c>
      <c r="T287" s="92">
        <v>9</v>
      </c>
      <c r="U287" s="92">
        <v>9</v>
      </c>
      <c r="V287" s="92">
        <v>9</v>
      </c>
      <c r="W287" s="92">
        <v>8</v>
      </c>
      <c r="X287" s="92">
        <v>9</v>
      </c>
      <c r="Y287" s="92"/>
      <c r="Z287" s="92">
        <f>COUNTIF(E287:X287, "&lt;7")</f>
        <v>5</v>
      </c>
      <c r="AA287" s="93">
        <f t="shared" si="4"/>
        <v>25</v>
      </c>
    </row>
    <row r="288" spans="1:27" x14ac:dyDescent="0.2">
      <c r="A288" s="91">
        <v>284</v>
      </c>
      <c r="B288" s="92" t="s">
        <v>511</v>
      </c>
      <c r="C288" s="92" t="s">
        <v>1052</v>
      </c>
      <c r="D288" s="92" t="s">
        <v>512</v>
      </c>
      <c r="E288" s="92">
        <v>8</v>
      </c>
      <c r="F288" s="92">
        <v>4</v>
      </c>
      <c r="G288" s="92">
        <v>3</v>
      </c>
      <c r="H288" s="92">
        <v>9</v>
      </c>
      <c r="I288" s="92">
        <v>9</v>
      </c>
      <c r="J288" s="92">
        <v>3</v>
      </c>
      <c r="K288" s="92">
        <v>3</v>
      </c>
      <c r="L288" s="92">
        <v>3</v>
      </c>
      <c r="M288" s="92">
        <v>8</v>
      </c>
      <c r="N288" s="92">
        <v>9</v>
      </c>
      <c r="O288" s="92">
        <v>6</v>
      </c>
      <c r="P288" s="92">
        <v>5</v>
      </c>
      <c r="Q288" s="92">
        <v>3</v>
      </c>
      <c r="R288" s="92">
        <v>9</v>
      </c>
      <c r="S288" s="92">
        <v>3</v>
      </c>
      <c r="T288" s="92">
        <v>3</v>
      </c>
      <c r="U288" s="92">
        <v>9</v>
      </c>
      <c r="V288" s="92">
        <v>3</v>
      </c>
      <c r="W288" s="92">
        <v>8</v>
      </c>
      <c r="X288" s="92">
        <v>9</v>
      </c>
      <c r="Y288" s="92"/>
      <c r="Z288" s="92">
        <f>COUNTIF(E288:X288, "&lt;7")</f>
        <v>11</v>
      </c>
      <c r="AA288" s="93">
        <f t="shared" si="4"/>
        <v>55</v>
      </c>
    </row>
    <row r="289" spans="1:27" x14ac:dyDescent="0.2">
      <c r="A289" s="91">
        <v>285</v>
      </c>
      <c r="B289" s="92" t="s">
        <v>513</v>
      </c>
      <c r="C289" s="92" t="s">
        <v>1053</v>
      </c>
      <c r="D289" s="92" t="s">
        <v>514</v>
      </c>
      <c r="E289" s="92">
        <v>8</v>
      </c>
      <c r="F289" s="92">
        <v>9</v>
      </c>
      <c r="G289" s="92">
        <v>8</v>
      </c>
      <c r="H289" s="92">
        <v>9</v>
      </c>
      <c r="I289" s="92">
        <v>9</v>
      </c>
      <c r="J289" s="92">
        <v>4</v>
      </c>
      <c r="K289" s="92">
        <v>9</v>
      </c>
      <c r="L289" s="92">
        <v>9</v>
      </c>
      <c r="M289" s="92">
        <v>9</v>
      </c>
      <c r="N289" s="92">
        <v>9</v>
      </c>
      <c r="O289" s="92">
        <v>9</v>
      </c>
      <c r="P289" s="92">
        <v>9</v>
      </c>
      <c r="Q289" s="92">
        <v>9</v>
      </c>
      <c r="R289" s="92">
        <v>9</v>
      </c>
      <c r="S289" s="92">
        <v>6</v>
      </c>
      <c r="T289" s="92">
        <v>9</v>
      </c>
      <c r="U289" s="92">
        <v>9</v>
      </c>
      <c r="V289" s="92">
        <v>9</v>
      </c>
      <c r="W289" s="92">
        <v>9</v>
      </c>
      <c r="X289" s="92">
        <v>9</v>
      </c>
      <c r="Y289" s="92"/>
      <c r="Z289" s="92">
        <f>COUNTIF(E289:X289, "&lt;7")</f>
        <v>2</v>
      </c>
      <c r="AA289" s="93">
        <f t="shared" si="4"/>
        <v>10</v>
      </c>
    </row>
    <row r="290" spans="1:27" x14ac:dyDescent="0.2">
      <c r="A290" s="91">
        <v>286</v>
      </c>
      <c r="B290" s="92" t="s">
        <v>515</v>
      </c>
      <c r="C290" s="92" t="s">
        <v>1054</v>
      </c>
      <c r="D290" s="92"/>
      <c r="E290" s="92">
        <v>8</v>
      </c>
      <c r="F290" s="92">
        <v>4</v>
      </c>
      <c r="G290" s="92">
        <v>3</v>
      </c>
      <c r="H290" s="92">
        <v>5</v>
      </c>
      <c r="I290" s="92">
        <v>6</v>
      </c>
      <c r="J290" s="92">
        <v>2</v>
      </c>
      <c r="K290" s="92">
        <v>3</v>
      </c>
      <c r="L290" s="92">
        <v>3</v>
      </c>
      <c r="M290" s="92">
        <v>8</v>
      </c>
      <c r="N290" s="92">
        <v>8</v>
      </c>
      <c r="O290" s="92">
        <v>5</v>
      </c>
      <c r="P290" s="92">
        <v>6</v>
      </c>
      <c r="Q290" s="92">
        <v>4</v>
      </c>
      <c r="R290" s="92">
        <v>8</v>
      </c>
      <c r="S290" s="92">
        <v>2</v>
      </c>
      <c r="T290" s="92">
        <v>8</v>
      </c>
      <c r="U290" s="92">
        <v>3</v>
      </c>
      <c r="V290" s="92">
        <v>4</v>
      </c>
      <c r="W290" s="92">
        <v>8</v>
      </c>
      <c r="X290" s="92">
        <v>9</v>
      </c>
      <c r="Y290" s="92"/>
      <c r="Z290" s="92">
        <f>COUNTIF(E290:X290, "&lt;7")</f>
        <v>13</v>
      </c>
      <c r="AA290" s="93">
        <f t="shared" si="4"/>
        <v>65</v>
      </c>
    </row>
    <row r="291" spans="1:27" x14ac:dyDescent="0.2">
      <c r="A291" s="91">
        <v>287</v>
      </c>
      <c r="B291" s="92" t="s">
        <v>516</v>
      </c>
      <c r="C291" s="92" t="s">
        <v>1055</v>
      </c>
      <c r="D291" s="92" t="s">
        <v>517</v>
      </c>
      <c r="E291" s="92">
        <v>7</v>
      </c>
      <c r="F291" s="92">
        <v>9</v>
      </c>
      <c r="G291" s="92">
        <v>9</v>
      </c>
      <c r="H291" s="92">
        <v>8</v>
      </c>
      <c r="I291" s="92">
        <v>8</v>
      </c>
      <c r="J291" s="92">
        <v>1</v>
      </c>
      <c r="K291" s="92">
        <v>4</v>
      </c>
      <c r="L291" s="92">
        <v>3</v>
      </c>
      <c r="M291" s="92">
        <v>2</v>
      </c>
      <c r="N291" s="92">
        <v>8</v>
      </c>
      <c r="O291" s="92">
        <v>7</v>
      </c>
      <c r="P291" s="92">
        <v>8</v>
      </c>
      <c r="Q291" s="92">
        <v>8</v>
      </c>
      <c r="R291" s="92">
        <v>8</v>
      </c>
      <c r="S291" s="92">
        <v>2</v>
      </c>
      <c r="T291" s="92">
        <v>9</v>
      </c>
      <c r="U291" s="92">
        <v>9</v>
      </c>
      <c r="V291" s="92">
        <v>8</v>
      </c>
      <c r="W291" s="92">
        <v>9</v>
      </c>
      <c r="X291" s="92">
        <v>9</v>
      </c>
      <c r="Y291" s="92"/>
      <c r="Z291" s="92">
        <f>COUNTIF(E291:X291, "&lt;7")</f>
        <v>5</v>
      </c>
      <c r="AA291" s="93">
        <f t="shared" si="4"/>
        <v>25</v>
      </c>
    </row>
    <row r="292" spans="1:27" x14ac:dyDescent="0.2">
      <c r="A292" s="91">
        <v>288</v>
      </c>
      <c r="B292" s="92" t="s">
        <v>518</v>
      </c>
      <c r="C292" s="92" t="s">
        <v>1056</v>
      </c>
      <c r="D292" s="92" t="s">
        <v>519</v>
      </c>
      <c r="E292" s="92">
        <v>9</v>
      </c>
      <c r="F292" s="92">
        <v>9</v>
      </c>
      <c r="G292" s="92">
        <v>9</v>
      </c>
      <c r="H292" s="92">
        <v>9</v>
      </c>
      <c r="I292" s="92">
        <v>9</v>
      </c>
      <c r="J292" s="92">
        <v>3</v>
      </c>
      <c r="K292" s="92">
        <v>9</v>
      </c>
      <c r="L292" s="92">
        <v>9</v>
      </c>
      <c r="M292" s="92">
        <v>9</v>
      </c>
      <c r="N292" s="92">
        <v>9</v>
      </c>
      <c r="O292" s="92">
        <v>9</v>
      </c>
      <c r="P292" s="92">
        <v>9</v>
      </c>
      <c r="Q292" s="92">
        <v>9</v>
      </c>
      <c r="R292" s="92">
        <v>9</v>
      </c>
      <c r="S292" s="92">
        <v>2</v>
      </c>
      <c r="T292" s="92">
        <v>9</v>
      </c>
      <c r="U292" s="92">
        <v>9</v>
      </c>
      <c r="V292" s="92">
        <v>9</v>
      </c>
      <c r="W292" s="92">
        <v>9</v>
      </c>
      <c r="X292" s="92">
        <v>8</v>
      </c>
      <c r="Y292" s="92"/>
      <c r="Z292" s="92">
        <f>COUNTIF(E292:X292, "&lt;7")</f>
        <v>2</v>
      </c>
      <c r="AA292" s="93">
        <f t="shared" si="4"/>
        <v>10</v>
      </c>
    </row>
    <row r="293" spans="1:27" x14ac:dyDescent="0.2">
      <c r="A293" s="91">
        <v>289</v>
      </c>
      <c r="B293" s="92" t="s">
        <v>520</v>
      </c>
      <c r="C293" s="92" t="s">
        <v>1057</v>
      </c>
      <c r="D293" s="92" t="s">
        <v>521</v>
      </c>
      <c r="E293" s="92">
        <v>8</v>
      </c>
      <c r="F293" s="92">
        <v>9</v>
      </c>
      <c r="G293" s="92">
        <v>9</v>
      </c>
      <c r="H293" s="92">
        <v>9</v>
      </c>
      <c r="I293" s="92">
        <v>9</v>
      </c>
      <c r="J293" s="92">
        <v>3</v>
      </c>
      <c r="K293" s="92">
        <v>9</v>
      </c>
      <c r="L293" s="92">
        <v>9</v>
      </c>
      <c r="M293" s="92">
        <v>9</v>
      </c>
      <c r="N293" s="92">
        <v>9</v>
      </c>
      <c r="O293" s="92">
        <v>8</v>
      </c>
      <c r="P293" s="92">
        <v>8</v>
      </c>
      <c r="Q293" s="92">
        <v>9</v>
      </c>
      <c r="R293" s="92">
        <v>9</v>
      </c>
      <c r="S293" s="92">
        <v>6</v>
      </c>
      <c r="T293" s="92">
        <v>8</v>
      </c>
      <c r="U293" s="92">
        <v>9</v>
      </c>
      <c r="V293" s="92">
        <v>9</v>
      </c>
      <c r="W293" s="92">
        <v>9</v>
      </c>
      <c r="X293" s="92">
        <v>9</v>
      </c>
      <c r="Y293" s="92"/>
      <c r="Z293" s="92">
        <f>COUNTIF(E293:X293, "&lt;7")</f>
        <v>2</v>
      </c>
      <c r="AA293" s="93">
        <f t="shared" si="4"/>
        <v>10</v>
      </c>
    </row>
    <row r="294" spans="1:27" x14ac:dyDescent="0.2">
      <c r="A294" s="91">
        <v>290</v>
      </c>
      <c r="B294" s="92" t="s">
        <v>522</v>
      </c>
      <c r="C294" s="92" t="s">
        <v>1058</v>
      </c>
      <c r="D294" s="92" t="s">
        <v>523</v>
      </c>
      <c r="E294" s="92">
        <v>9</v>
      </c>
      <c r="F294" s="92">
        <v>9</v>
      </c>
      <c r="G294" s="92">
        <v>9</v>
      </c>
      <c r="H294" s="92">
        <v>9</v>
      </c>
      <c r="I294" s="92">
        <v>9</v>
      </c>
      <c r="J294" s="92">
        <v>6</v>
      </c>
      <c r="K294" s="92">
        <v>9</v>
      </c>
      <c r="L294" s="92">
        <v>9</v>
      </c>
      <c r="M294" s="92">
        <v>9</v>
      </c>
      <c r="N294" s="92">
        <v>9</v>
      </c>
      <c r="O294" s="92">
        <v>8</v>
      </c>
      <c r="P294" s="92">
        <v>9</v>
      </c>
      <c r="Q294" s="92">
        <v>9</v>
      </c>
      <c r="R294" s="92">
        <v>9</v>
      </c>
      <c r="S294" s="92">
        <v>8</v>
      </c>
      <c r="T294" s="92">
        <v>9</v>
      </c>
      <c r="U294" s="92">
        <v>9</v>
      </c>
      <c r="V294" s="92">
        <v>9</v>
      </c>
      <c r="W294" s="92">
        <v>9</v>
      </c>
      <c r="X294" s="92">
        <v>9</v>
      </c>
      <c r="Y294" s="92"/>
      <c r="Z294" s="92">
        <f>COUNTIF(E294:X294, "&lt;7")</f>
        <v>1</v>
      </c>
      <c r="AA294" s="93">
        <f t="shared" si="4"/>
        <v>5</v>
      </c>
    </row>
    <row r="295" spans="1:27" x14ac:dyDescent="0.2">
      <c r="A295" s="91">
        <v>291</v>
      </c>
      <c r="B295" s="92" t="s">
        <v>524</v>
      </c>
      <c r="C295" s="92" t="s">
        <v>1059</v>
      </c>
      <c r="D295" s="92" t="s">
        <v>525</v>
      </c>
      <c r="E295" s="92">
        <v>9</v>
      </c>
      <c r="F295" s="92">
        <v>9</v>
      </c>
      <c r="G295" s="92">
        <v>9</v>
      </c>
      <c r="H295" s="92">
        <v>9</v>
      </c>
      <c r="I295" s="92">
        <v>9</v>
      </c>
      <c r="J295" s="92">
        <v>1</v>
      </c>
      <c r="K295" s="92">
        <v>9</v>
      </c>
      <c r="L295" s="92">
        <v>8</v>
      </c>
      <c r="M295" s="92">
        <v>9</v>
      </c>
      <c r="N295" s="92">
        <v>9</v>
      </c>
      <c r="O295" s="92">
        <v>8</v>
      </c>
      <c r="P295" s="92">
        <v>9</v>
      </c>
      <c r="Q295" s="92">
        <v>9</v>
      </c>
      <c r="R295" s="92">
        <v>9</v>
      </c>
      <c r="S295" s="92">
        <v>2</v>
      </c>
      <c r="T295" s="92">
        <v>9</v>
      </c>
      <c r="U295" s="92">
        <v>9</v>
      </c>
      <c r="V295" s="92">
        <v>9</v>
      </c>
      <c r="W295" s="92">
        <v>9</v>
      </c>
      <c r="X295" s="92">
        <v>9</v>
      </c>
      <c r="Y295" s="92"/>
      <c r="Z295" s="92">
        <f>COUNTIF(E295:X295, "&lt;7")</f>
        <v>2</v>
      </c>
      <c r="AA295" s="93">
        <f t="shared" si="4"/>
        <v>10</v>
      </c>
    </row>
    <row r="296" spans="1:27" x14ac:dyDescent="0.2">
      <c r="A296" s="91">
        <v>292</v>
      </c>
      <c r="B296" s="92" t="s">
        <v>526</v>
      </c>
      <c r="C296" s="92" t="s">
        <v>1060</v>
      </c>
      <c r="D296" s="92" t="s">
        <v>527</v>
      </c>
      <c r="E296" s="92">
        <v>2</v>
      </c>
      <c r="F296" s="92">
        <v>2</v>
      </c>
      <c r="G296" s="92">
        <v>1</v>
      </c>
      <c r="H296" s="92">
        <v>2</v>
      </c>
      <c r="I296" s="92">
        <v>2</v>
      </c>
      <c r="J296" s="92">
        <v>1</v>
      </c>
      <c r="K296" s="92">
        <v>1</v>
      </c>
      <c r="L296" s="92">
        <v>1</v>
      </c>
      <c r="M296" s="92">
        <v>1</v>
      </c>
      <c r="N296" s="92" t="s">
        <v>1061</v>
      </c>
      <c r="O296" s="92">
        <v>2</v>
      </c>
      <c r="P296" s="92">
        <v>2</v>
      </c>
      <c r="Q296" s="92">
        <v>1</v>
      </c>
      <c r="R296" s="92">
        <v>2</v>
      </c>
      <c r="S296" s="92">
        <v>2</v>
      </c>
      <c r="T296" s="92">
        <v>9</v>
      </c>
      <c r="U296" s="92">
        <v>2</v>
      </c>
      <c r="V296" s="92">
        <v>1</v>
      </c>
      <c r="W296" s="92">
        <v>2</v>
      </c>
      <c r="X296" s="92">
        <v>8</v>
      </c>
      <c r="Y296" s="92"/>
      <c r="Z296" s="92">
        <f>COUNTIF(E296:X296, "&lt;7")</f>
        <v>17</v>
      </c>
      <c r="AA296" s="93">
        <f t="shared" si="4"/>
        <v>85</v>
      </c>
    </row>
    <row r="297" spans="1:27" x14ac:dyDescent="0.2">
      <c r="A297" s="91">
        <v>293</v>
      </c>
      <c r="B297" s="92" t="s">
        <v>528</v>
      </c>
      <c r="C297" s="92" t="s">
        <v>1062</v>
      </c>
      <c r="D297" s="92">
        <v>1278</v>
      </c>
      <c r="E297" s="92">
        <v>9</v>
      </c>
      <c r="F297" s="92">
        <v>9</v>
      </c>
      <c r="G297" s="92">
        <v>9</v>
      </c>
      <c r="H297" s="92">
        <v>9</v>
      </c>
      <c r="I297" s="92">
        <v>9</v>
      </c>
      <c r="J297" s="92">
        <v>2</v>
      </c>
      <c r="K297" s="92">
        <v>9</v>
      </c>
      <c r="L297" s="92">
        <v>9</v>
      </c>
      <c r="M297" s="92">
        <v>8</v>
      </c>
      <c r="N297" s="92">
        <v>9</v>
      </c>
      <c r="O297" s="92">
        <v>9</v>
      </c>
      <c r="P297" s="92">
        <v>9</v>
      </c>
      <c r="Q297" s="92">
        <v>9</v>
      </c>
      <c r="R297" s="92">
        <v>9</v>
      </c>
      <c r="S297" s="92">
        <v>2</v>
      </c>
      <c r="T297" s="92">
        <v>9</v>
      </c>
      <c r="U297" s="92">
        <v>9</v>
      </c>
      <c r="V297" s="92">
        <v>9</v>
      </c>
      <c r="W297" s="92">
        <v>9</v>
      </c>
      <c r="X297" s="92">
        <v>9</v>
      </c>
      <c r="Y297" s="92"/>
      <c r="Z297" s="92">
        <f>COUNTIF(E297:X297, "&lt;7")</f>
        <v>2</v>
      </c>
      <c r="AA297" s="93">
        <f t="shared" si="4"/>
        <v>10</v>
      </c>
    </row>
    <row r="298" spans="1:27" x14ac:dyDescent="0.2">
      <c r="A298" s="91">
        <v>294</v>
      </c>
      <c r="B298" s="92" t="s">
        <v>529</v>
      </c>
      <c r="C298" s="92" t="s">
        <v>1063</v>
      </c>
      <c r="D298" s="92" t="s">
        <v>530</v>
      </c>
      <c r="E298" s="92">
        <v>6</v>
      </c>
      <c r="F298" s="92">
        <v>9</v>
      </c>
      <c r="G298" s="92">
        <v>9</v>
      </c>
      <c r="H298" s="92">
        <v>9</v>
      </c>
      <c r="I298" s="92">
        <v>9</v>
      </c>
      <c r="J298" s="92">
        <v>1</v>
      </c>
      <c r="K298" s="92">
        <v>2</v>
      </c>
      <c r="L298" s="92">
        <v>2</v>
      </c>
      <c r="M298" s="92">
        <v>9</v>
      </c>
      <c r="N298" s="92">
        <v>9</v>
      </c>
      <c r="O298" s="92">
        <v>7</v>
      </c>
      <c r="P298" s="92">
        <v>9</v>
      </c>
      <c r="Q298" s="92">
        <v>9</v>
      </c>
      <c r="R298" s="92">
        <v>5</v>
      </c>
      <c r="S298" s="92">
        <v>3</v>
      </c>
      <c r="T298" s="92">
        <v>5</v>
      </c>
      <c r="U298" s="92">
        <v>9</v>
      </c>
      <c r="V298" s="92">
        <v>8</v>
      </c>
      <c r="W298" s="92">
        <v>5</v>
      </c>
      <c r="X298" s="92">
        <v>9</v>
      </c>
      <c r="Y298" s="92"/>
      <c r="Z298" s="92">
        <f>COUNTIF(E298:X298, "&lt;7")</f>
        <v>8</v>
      </c>
      <c r="AA298" s="93">
        <f t="shared" si="4"/>
        <v>40</v>
      </c>
    </row>
    <row r="299" spans="1:27" x14ac:dyDescent="0.2">
      <c r="A299" s="91">
        <v>295</v>
      </c>
      <c r="B299" s="92" t="s">
        <v>531</v>
      </c>
      <c r="C299" s="92" t="s">
        <v>1064</v>
      </c>
      <c r="D299" s="92" t="s">
        <v>532</v>
      </c>
      <c r="E299" s="92">
        <v>8</v>
      </c>
      <c r="F299" s="92">
        <v>9</v>
      </c>
      <c r="G299" s="92">
        <v>9</v>
      </c>
      <c r="H299" s="92">
        <v>9</v>
      </c>
      <c r="I299" s="92">
        <v>9</v>
      </c>
      <c r="J299" s="92">
        <v>5</v>
      </c>
      <c r="K299" s="92">
        <v>9</v>
      </c>
      <c r="L299" s="92">
        <v>9</v>
      </c>
      <c r="M299" s="92">
        <v>8</v>
      </c>
      <c r="N299" s="92">
        <v>8</v>
      </c>
      <c r="O299" s="92">
        <v>8</v>
      </c>
      <c r="P299" s="92">
        <v>8</v>
      </c>
      <c r="Q299" s="92">
        <v>8</v>
      </c>
      <c r="R299" s="92">
        <v>8</v>
      </c>
      <c r="S299" s="92">
        <v>8</v>
      </c>
      <c r="T299" s="92">
        <v>9</v>
      </c>
      <c r="U299" s="92">
        <v>9</v>
      </c>
      <c r="V299" s="92">
        <v>8</v>
      </c>
      <c r="W299" s="92">
        <v>8</v>
      </c>
      <c r="X299" s="92">
        <v>9</v>
      </c>
      <c r="Y299" s="92"/>
      <c r="Z299" s="92">
        <f>COUNTIF(E299:X299, "&lt;7")</f>
        <v>1</v>
      </c>
      <c r="AA299" s="93">
        <f t="shared" si="4"/>
        <v>5</v>
      </c>
    </row>
    <row r="300" spans="1:27" x14ac:dyDescent="0.2">
      <c r="A300" s="91">
        <v>296</v>
      </c>
      <c r="B300" s="92" t="s">
        <v>533</v>
      </c>
      <c r="C300" s="92" t="s">
        <v>1065</v>
      </c>
      <c r="D300" s="92">
        <v>163</v>
      </c>
      <c r="E300" s="92">
        <v>8</v>
      </c>
      <c r="F300" s="92">
        <v>9</v>
      </c>
      <c r="G300" s="92">
        <v>9</v>
      </c>
      <c r="H300" s="92">
        <v>9</v>
      </c>
      <c r="I300" s="92">
        <v>9</v>
      </c>
      <c r="J300" s="92">
        <v>1</v>
      </c>
      <c r="K300" s="92">
        <v>1</v>
      </c>
      <c r="L300" s="92">
        <v>1</v>
      </c>
      <c r="M300" s="92">
        <v>1</v>
      </c>
      <c r="N300" s="92">
        <v>9</v>
      </c>
      <c r="O300" s="92">
        <v>9</v>
      </c>
      <c r="P300" s="92">
        <v>9</v>
      </c>
      <c r="Q300" s="92">
        <v>9</v>
      </c>
      <c r="R300" s="92">
        <v>9</v>
      </c>
      <c r="S300" s="92">
        <v>3</v>
      </c>
      <c r="T300" s="92">
        <v>8</v>
      </c>
      <c r="U300" s="92">
        <v>9</v>
      </c>
      <c r="V300" s="92">
        <v>9</v>
      </c>
      <c r="W300" s="92">
        <v>9</v>
      </c>
      <c r="X300" s="92">
        <v>9</v>
      </c>
      <c r="Y300" s="92"/>
      <c r="Z300" s="92">
        <f>COUNTIF(E300:X300, "&lt;7")</f>
        <v>5</v>
      </c>
      <c r="AA300" s="93">
        <f t="shared" si="4"/>
        <v>25</v>
      </c>
    </row>
    <row r="301" spans="1:27" x14ac:dyDescent="0.2">
      <c r="A301" s="91">
        <v>297</v>
      </c>
      <c r="B301" s="92" t="s">
        <v>534</v>
      </c>
      <c r="C301" s="92" t="s">
        <v>1066</v>
      </c>
      <c r="D301" s="92">
        <v>907</v>
      </c>
      <c r="E301" s="92">
        <v>8</v>
      </c>
      <c r="F301" s="92">
        <v>9</v>
      </c>
      <c r="G301" s="92">
        <v>8</v>
      </c>
      <c r="H301" s="92">
        <v>9</v>
      </c>
      <c r="I301" s="92">
        <v>9</v>
      </c>
      <c r="J301" s="92">
        <v>1</v>
      </c>
      <c r="K301" s="92">
        <v>1</v>
      </c>
      <c r="L301" s="92">
        <v>8</v>
      </c>
      <c r="M301" s="92">
        <v>1</v>
      </c>
      <c r="N301" s="92">
        <v>9</v>
      </c>
      <c r="O301" s="92">
        <v>9</v>
      </c>
      <c r="P301" s="92">
        <v>9</v>
      </c>
      <c r="Q301" s="92">
        <v>9</v>
      </c>
      <c r="R301" s="92">
        <v>9</v>
      </c>
      <c r="S301" s="92">
        <v>1</v>
      </c>
      <c r="T301" s="92">
        <v>8</v>
      </c>
      <c r="U301" s="92">
        <v>9</v>
      </c>
      <c r="V301" s="92">
        <v>9</v>
      </c>
      <c r="W301" s="92">
        <v>9</v>
      </c>
      <c r="X301" s="92">
        <v>9</v>
      </c>
      <c r="Y301" s="92"/>
      <c r="Z301" s="92">
        <f>COUNTIF(E301:X301, "&lt;7")</f>
        <v>4</v>
      </c>
      <c r="AA301" s="93">
        <f t="shared" si="4"/>
        <v>20</v>
      </c>
    </row>
    <row r="302" spans="1:27" x14ac:dyDescent="0.2">
      <c r="A302" s="91">
        <v>298</v>
      </c>
      <c r="B302" s="92" t="s">
        <v>535</v>
      </c>
      <c r="C302" s="92" t="s">
        <v>1067</v>
      </c>
      <c r="D302" s="92" t="s">
        <v>536</v>
      </c>
      <c r="E302" s="92">
        <v>8</v>
      </c>
      <c r="F302" s="92">
        <v>9</v>
      </c>
      <c r="G302" s="92">
        <v>9</v>
      </c>
      <c r="H302" s="92">
        <v>9</v>
      </c>
      <c r="I302" s="92">
        <v>9</v>
      </c>
      <c r="J302" s="92">
        <v>1</v>
      </c>
      <c r="K302" s="92">
        <v>2</v>
      </c>
      <c r="L302" s="92">
        <v>1</v>
      </c>
      <c r="M302" s="92">
        <v>1</v>
      </c>
      <c r="N302" s="92">
        <v>9</v>
      </c>
      <c r="O302" s="92">
        <v>9</v>
      </c>
      <c r="P302" s="92">
        <v>9</v>
      </c>
      <c r="Q302" s="92">
        <v>9</v>
      </c>
      <c r="R302" s="92">
        <v>9</v>
      </c>
      <c r="S302" s="92">
        <v>2</v>
      </c>
      <c r="T302" s="92">
        <v>9</v>
      </c>
      <c r="U302" s="92">
        <v>9</v>
      </c>
      <c r="V302" s="92">
        <v>9</v>
      </c>
      <c r="W302" s="92">
        <v>9</v>
      </c>
      <c r="X302" s="92">
        <v>9</v>
      </c>
      <c r="Y302" s="92"/>
      <c r="Z302" s="92">
        <f>COUNTIF(E302:X302, "&lt;7")</f>
        <v>5</v>
      </c>
      <c r="AA302" s="93">
        <f t="shared" si="4"/>
        <v>25</v>
      </c>
    </row>
    <row r="303" spans="1:27" x14ac:dyDescent="0.2">
      <c r="A303" s="91">
        <v>299</v>
      </c>
      <c r="B303" s="92" t="s">
        <v>537</v>
      </c>
      <c r="C303" s="92" t="s">
        <v>1068</v>
      </c>
      <c r="D303" s="92" t="s">
        <v>538</v>
      </c>
      <c r="E303" s="92">
        <v>8</v>
      </c>
      <c r="F303" s="92">
        <v>9</v>
      </c>
      <c r="G303" s="92">
        <v>9</v>
      </c>
      <c r="H303" s="92">
        <v>9</v>
      </c>
      <c r="I303" s="92">
        <v>8</v>
      </c>
      <c r="J303" s="92">
        <v>7</v>
      </c>
      <c r="K303" s="92">
        <v>9</v>
      </c>
      <c r="L303" s="92">
        <v>8</v>
      </c>
      <c r="M303" s="92">
        <v>9</v>
      </c>
      <c r="N303" s="92">
        <v>9</v>
      </c>
      <c r="O303" s="92">
        <v>9</v>
      </c>
      <c r="P303" s="92">
        <v>9</v>
      </c>
      <c r="Q303" s="92">
        <v>9</v>
      </c>
      <c r="R303" s="92">
        <v>9</v>
      </c>
      <c r="S303" s="92">
        <v>8</v>
      </c>
      <c r="T303" s="92">
        <v>9</v>
      </c>
      <c r="U303" s="92">
        <v>9</v>
      </c>
      <c r="V303" s="92">
        <v>9</v>
      </c>
      <c r="W303" s="92">
        <v>9</v>
      </c>
      <c r="X303" s="92">
        <v>9</v>
      </c>
      <c r="Y303" s="92"/>
      <c r="Z303" s="92">
        <f>COUNTIF(E303:X303, "&lt;7")</f>
        <v>0</v>
      </c>
      <c r="AA303" s="93">
        <f t="shared" si="4"/>
        <v>0</v>
      </c>
    </row>
    <row r="304" spans="1:27" x14ac:dyDescent="0.2">
      <c r="A304" s="91">
        <v>300</v>
      </c>
      <c r="B304" s="92" t="s">
        <v>539</v>
      </c>
      <c r="C304" s="92" t="s">
        <v>1069</v>
      </c>
      <c r="D304" s="92" t="s">
        <v>540</v>
      </c>
      <c r="E304" s="92">
        <v>8</v>
      </c>
      <c r="F304" s="92">
        <v>9</v>
      </c>
      <c r="G304" s="92">
        <v>8</v>
      </c>
      <c r="H304" s="92">
        <v>9</v>
      </c>
      <c r="I304" s="92">
        <v>9</v>
      </c>
      <c r="J304" s="92">
        <v>1</v>
      </c>
      <c r="K304" s="92">
        <v>1</v>
      </c>
      <c r="L304" s="92">
        <v>3</v>
      </c>
      <c r="M304" s="92">
        <v>1</v>
      </c>
      <c r="N304" s="92">
        <v>9</v>
      </c>
      <c r="O304" s="92">
        <v>9</v>
      </c>
      <c r="P304" s="92">
        <v>9</v>
      </c>
      <c r="Q304" s="92">
        <v>9</v>
      </c>
      <c r="R304" s="92">
        <v>9</v>
      </c>
      <c r="S304" s="92">
        <v>3</v>
      </c>
      <c r="T304" s="92">
        <v>9</v>
      </c>
      <c r="U304" s="92">
        <v>9</v>
      </c>
      <c r="V304" s="92">
        <v>9</v>
      </c>
      <c r="W304" s="92">
        <v>9</v>
      </c>
      <c r="X304" s="92">
        <v>9</v>
      </c>
      <c r="Y304" s="92"/>
      <c r="Z304" s="92">
        <f>COUNTIF(E304:X304, "&lt;7")</f>
        <v>5</v>
      </c>
      <c r="AA304" s="93">
        <f t="shared" si="4"/>
        <v>25</v>
      </c>
    </row>
    <row r="305" spans="1:27" x14ac:dyDescent="0.2">
      <c r="A305" s="91">
        <v>301</v>
      </c>
      <c r="B305" s="92" t="s">
        <v>541</v>
      </c>
      <c r="C305" s="92" t="s">
        <v>1070</v>
      </c>
      <c r="D305" s="92" t="s">
        <v>542</v>
      </c>
      <c r="E305" s="92">
        <v>8</v>
      </c>
      <c r="F305" s="92">
        <v>9</v>
      </c>
      <c r="G305" s="92">
        <v>9</v>
      </c>
      <c r="H305" s="92">
        <v>9</v>
      </c>
      <c r="I305" s="92">
        <v>9</v>
      </c>
      <c r="J305" s="92">
        <v>4</v>
      </c>
      <c r="K305" s="92">
        <v>9</v>
      </c>
      <c r="L305" s="92">
        <v>7</v>
      </c>
      <c r="M305" s="92">
        <v>9</v>
      </c>
      <c r="N305" s="92">
        <v>9</v>
      </c>
      <c r="O305" s="92">
        <v>9</v>
      </c>
      <c r="P305" s="92">
        <v>9</v>
      </c>
      <c r="Q305" s="92">
        <v>9</v>
      </c>
      <c r="R305" s="92">
        <v>9</v>
      </c>
      <c r="S305" s="92">
        <v>5</v>
      </c>
      <c r="T305" s="92">
        <v>9</v>
      </c>
      <c r="U305" s="92">
        <v>9</v>
      </c>
      <c r="V305" s="92">
        <v>9</v>
      </c>
      <c r="W305" s="92">
        <v>9</v>
      </c>
      <c r="X305" s="92">
        <v>9</v>
      </c>
      <c r="Y305" s="92"/>
      <c r="Z305" s="92">
        <f>COUNTIF(E305:X305, "&lt;7")</f>
        <v>2</v>
      </c>
      <c r="AA305" s="93">
        <f t="shared" si="4"/>
        <v>10</v>
      </c>
    </row>
    <row r="306" spans="1:27" x14ac:dyDescent="0.2">
      <c r="A306" s="91">
        <v>302</v>
      </c>
      <c r="B306" s="92" t="s">
        <v>543</v>
      </c>
      <c r="C306" s="92" t="s">
        <v>1071</v>
      </c>
      <c r="D306" s="92" t="s">
        <v>544</v>
      </c>
      <c r="E306" s="92">
        <v>8</v>
      </c>
      <c r="F306" s="92">
        <v>9</v>
      </c>
      <c r="G306" s="92">
        <v>9</v>
      </c>
      <c r="H306" s="92">
        <v>9</v>
      </c>
      <c r="I306" s="92">
        <v>9</v>
      </c>
      <c r="J306" s="92">
        <v>5</v>
      </c>
      <c r="K306" s="92">
        <v>9</v>
      </c>
      <c r="L306" s="92">
        <v>8</v>
      </c>
      <c r="M306" s="92">
        <v>9</v>
      </c>
      <c r="N306" s="92">
        <v>9</v>
      </c>
      <c r="O306" s="92">
        <v>7</v>
      </c>
      <c r="P306" s="92">
        <v>9</v>
      </c>
      <c r="Q306" s="92">
        <v>9</v>
      </c>
      <c r="R306" s="92">
        <v>9</v>
      </c>
      <c r="S306" s="92">
        <v>3</v>
      </c>
      <c r="T306" s="92">
        <v>9</v>
      </c>
      <c r="U306" s="92">
        <v>9</v>
      </c>
      <c r="V306" s="92">
        <v>9</v>
      </c>
      <c r="W306" s="92">
        <v>9</v>
      </c>
      <c r="X306" s="92">
        <v>9</v>
      </c>
      <c r="Y306" s="92"/>
      <c r="Z306" s="92">
        <f>COUNTIF(E306:X306, "&lt;7")</f>
        <v>2</v>
      </c>
      <c r="AA306" s="93">
        <f t="shared" si="4"/>
        <v>10</v>
      </c>
    </row>
    <row r="307" spans="1:27" x14ac:dyDescent="0.2">
      <c r="A307" s="91">
        <v>303</v>
      </c>
      <c r="B307" s="92" t="s">
        <v>545</v>
      </c>
      <c r="C307" s="92" t="s">
        <v>1072</v>
      </c>
      <c r="D307" s="92" t="s">
        <v>546</v>
      </c>
      <c r="E307" s="92">
        <v>8</v>
      </c>
      <c r="F307" s="92">
        <v>9</v>
      </c>
      <c r="G307" s="92">
        <v>9</v>
      </c>
      <c r="H307" s="92">
        <v>9</v>
      </c>
      <c r="I307" s="92">
        <v>9</v>
      </c>
      <c r="J307" s="92">
        <v>2</v>
      </c>
      <c r="K307" s="92">
        <v>8</v>
      </c>
      <c r="L307" s="92">
        <v>8</v>
      </c>
      <c r="M307" s="92">
        <v>8</v>
      </c>
      <c r="N307" s="92">
        <v>9</v>
      </c>
      <c r="O307" s="92">
        <v>9</v>
      </c>
      <c r="P307" s="92">
        <v>9</v>
      </c>
      <c r="Q307" s="92">
        <v>9</v>
      </c>
      <c r="R307" s="92">
        <v>9</v>
      </c>
      <c r="S307" s="92">
        <v>2</v>
      </c>
      <c r="T307" s="92">
        <v>8</v>
      </c>
      <c r="U307" s="92">
        <v>9</v>
      </c>
      <c r="V307" s="92">
        <v>9</v>
      </c>
      <c r="W307" s="92">
        <v>9</v>
      </c>
      <c r="X307" s="92">
        <v>9</v>
      </c>
      <c r="Y307" s="92"/>
      <c r="Z307" s="92">
        <f>COUNTIF(E307:X307, "&lt;7")</f>
        <v>2</v>
      </c>
      <c r="AA307" s="93">
        <f t="shared" si="4"/>
        <v>10</v>
      </c>
    </row>
    <row r="308" spans="1:27" x14ac:dyDescent="0.2">
      <c r="A308" s="91">
        <v>304</v>
      </c>
      <c r="B308" s="92" t="s">
        <v>547</v>
      </c>
      <c r="C308" s="92" t="s">
        <v>1073</v>
      </c>
      <c r="D308" s="92">
        <v>2763</v>
      </c>
      <c r="E308" s="92">
        <v>9</v>
      </c>
      <c r="F308" s="92">
        <v>9</v>
      </c>
      <c r="G308" s="92">
        <v>9</v>
      </c>
      <c r="H308" s="92">
        <v>9</v>
      </c>
      <c r="I308" s="92">
        <v>9</v>
      </c>
      <c r="J308" s="92">
        <v>1</v>
      </c>
      <c r="K308" s="92">
        <v>2</v>
      </c>
      <c r="L308" s="92">
        <v>1</v>
      </c>
      <c r="M308" s="92">
        <v>2</v>
      </c>
      <c r="N308" s="92">
        <v>9</v>
      </c>
      <c r="O308" s="92">
        <v>9</v>
      </c>
      <c r="P308" s="92">
        <v>9</v>
      </c>
      <c r="Q308" s="92">
        <v>9</v>
      </c>
      <c r="R308" s="92">
        <v>9</v>
      </c>
      <c r="S308" s="92">
        <v>2</v>
      </c>
      <c r="T308" s="92">
        <v>9</v>
      </c>
      <c r="U308" s="92">
        <v>9</v>
      </c>
      <c r="V308" s="92">
        <v>9</v>
      </c>
      <c r="W308" s="92">
        <v>9</v>
      </c>
      <c r="X308" s="92">
        <v>9</v>
      </c>
      <c r="Y308" s="92"/>
      <c r="Z308" s="92">
        <f>COUNTIF(E308:X308, "&lt;7")</f>
        <v>5</v>
      </c>
      <c r="AA308" s="93">
        <f t="shared" si="4"/>
        <v>25</v>
      </c>
    </row>
    <row r="309" spans="1:27" x14ac:dyDescent="0.2">
      <c r="A309" s="91">
        <v>305</v>
      </c>
      <c r="B309" s="92" t="s">
        <v>548</v>
      </c>
      <c r="C309" s="92" t="s">
        <v>1074</v>
      </c>
      <c r="D309" s="92" t="s">
        <v>549</v>
      </c>
      <c r="E309" s="92">
        <v>6</v>
      </c>
      <c r="F309" s="92">
        <v>9</v>
      </c>
      <c r="G309" s="92">
        <v>8</v>
      </c>
      <c r="H309" s="92">
        <v>9</v>
      </c>
      <c r="I309" s="92">
        <v>9</v>
      </c>
      <c r="J309" s="92">
        <v>3</v>
      </c>
      <c r="K309" s="92">
        <v>8</v>
      </c>
      <c r="L309" s="92">
        <v>6</v>
      </c>
      <c r="M309" s="92">
        <v>9</v>
      </c>
      <c r="N309" s="92">
        <v>9</v>
      </c>
      <c r="O309" s="92">
        <v>7</v>
      </c>
      <c r="P309" s="92">
        <v>9</v>
      </c>
      <c r="Q309" s="92">
        <v>9</v>
      </c>
      <c r="R309" s="92">
        <v>9</v>
      </c>
      <c r="S309" s="92">
        <v>6</v>
      </c>
      <c r="T309" s="92">
        <v>8</v>
      </c>
      <c r="U309" s="92">
        <v>9</v>
      </c>
      <c r="V309" s="92">
        <v>9</v>
      </c>
      <c r="W309" s="92">
        <v>9</v>
      </c>
      <c r="X309" s="92">
        <v>9</v>
      </c>
      <c r="Y309" s="92"/>
      <c r="Z309" s="92">
        <f>COUNTIF(E309:X309, "&lt;7")</f>
        <v>4</v>
      </c>
      <c r="AA309" s="93">
        <f t="shared" si="4"/>
        <v>20</v>
      </c>
    </row>
    <row r="310" spans="1:27" x14ac:dyDescent="0.2">
      <c r="A310" s="91">
        <v>306</v>
      </c>
      <c r="B310" s="92" t="s">
        <v>550</v>
      </c>
      <c r="C310" s="92" t="s">
        <v>1075</v>
      </c>
      <c r="D310" s="92" t="s">
        <v>551</v>
      </c>
      <c r="E310" s="92">
        <v>8</v>
      </c>
      <c r="F310" s="92">
        <v>9</v>
      </c>
      <c r="G310" s="92">
        <v>8</v>
      </c>
      <c r="H310" s="92">
        <v>9</v>
      </c>
      <c r="I310" s="92">
        <v>9</v>
      </c>
      <c r="J310" s="92">
        <v>2</v>
      </c>
      <c r="K310" s="92">
        <v>8</v>
      </c>
      <c r="L310" s="92">
        <v>9</v>
      </c>
      <c r="M310" s="92">
        <v>9</v>
      </c>
      <c r="N310" s="92">
        <v>9</v>
      </c>
      <c r="O310" s="92">
        <v>8</v>
      </c>
      <c r="P310" s="92">
        <v>9</v>
      </c>
      <c r="Q310" s="92">
        <v>9</v>
      </c>
      <c r="R310" s="92">
        <v>9</v>
      </c>
      <c r="S310" s="92">
        <v>4</v>
      </c>
      <c r="T310" s="92">
        <v>9</v>
      </c>
      <c r="U310" s="92">
        <v>9</v>
      </c>
      <c r="V310" s="92">
        <v>9</v>
      </c>
      <c r="W310" s="92">
        <v>9</v>
      </c>
      <c r="X310" s="92">
        <v>9</v>
      </c>
      <c r="Y310" s="92"/>
      <c r="Z310" s="92">
        <f>COUNTIF(E310:X310, "&lt;7")</f>
        <v>2</v>
      </c>
      <c r="AA310" s="93">
        <f t="shared" si="4"/>
        <v>10</v>
      </c>
    </row>
    <row r="311" spans="1:27" x14ac:dyDescent="0.2">
      <c r="A311" s="91">
        <v>307</v>
      </c>
      <c r="B311" s="92" t="s">
        <v>552</v>
      </c>
      <c r="C311" s="92" t="s">
        <v>1076</v>
      </c>
      <c r="D311" s="92" t="s">
        <v>553</v>
      </c>
      <c r="E311" s="92">
        <v>6</v>
      </c>
      <c r="F311" s="92">
        <v>9</v>
      </c>
      <c r="G311" s="92">
        <v>9</v>
      </c>
      <c r="H311" s="92">
        <v>9</v>
      </c>
      <c r="I311" s="92">
        <v>8</v>
      </c>
      <c r="J311" s="92">
        <v>1</v>
      </c>
      <c r="K311" s="92">
        <v>1</v>
      </c>
      <c r="L311" s="92">
        <v>1</v>
      </c>
      <c r="M311" s="92">
        <v>7</v>
      </c>
      <c r="N311" s="92">
        <v>9</v>
      </c>
      <c r="O311" s="92">
        <v>2</v>
      </c>
      <c r="P311" s="92">
        <v>6</v>
      </c>
      <c r="Q311" s="92">
        <v>8</v>
      </c>
      <c r="R311" s="92">
        <v>9</v>
      </c>
      <c r="S311" s="92">
        <v>8</v>
      </c>
      <c r="T311" s="92">
        <v>1</v>
      </c>
      <c r="U311" s="92">
        <v>2</v>
      </c>
      <c r="V311" s="92">
        <v>9</v>
      </c>
      <c r="W311" s="92">
        <v>9</v>
      </c>
      <c r="X311" s="92">
        <v>9</v>
      </c>
      <c r="Y311" s="92"/>
      <c r="Z311" s="92">
        <f>COUNTIF(E311:X311, "&lt;7")</f>
        <v>8</v>
      </c>
      <c r="AA311" s="93">
        <f t="shared" si="4"/>
        <v>40</v>
      </c>
    </row>
    <row r="312" spans="1:27" x14ac:dyDescent="0.2">
      <c r="A312" s="91">
        <v>308</v>
      </c>
      <c r="B312" s="92" t="s">
        <v>554</v>
      </c>
      <c r="C312" s="92" t="s">
        <v>1077</v>
      </c>
      <c r="D312" s="92" t="s">
        <v>555</v>
      </c>
      <c r="E312" s="92">
        <v>8</v>
      </c>
      <c r="F312" s="92">
        <v>9</v>
      </c>
      <c r="G312" s="92">
        <v>9</v>
      </c>
      <c r="H312" s="92">
        <v>9</v>
      </c>
      <c r="I312" s="92">
        <v>8</v>
      </c>
      <c r="J312" s="92">
        <v>6</v>
      </c>
      <c r="K312" s="92">
        <v>8</v>
      </c>
      <c r="L312" s="92">
        <v>8</v>
      </c>
      <c r="M312" s="92">
        <v>9</v>
      </c>
      <c r="N312" s="92">
        <v>9</v>
      </c>
      <c r="O312" s="92">
        <v>8</v>
      </c>
      <c r="P312" s="92">
        <v>7</v>
      </c>
      <c r="Q312" s="92">
        <v>9</v>
      </c>
      <c r="R312" s="92">
        <v>9</v>
      </c>
      <c r="S312" s="92">
        <v>7</v>
      </c>
      <c r="T312" s="92">
        <v>9</v>
      </c>
      <c r="U312" s="92">
        <v>9</v>
      </c>
      <c r="V312" s="92">
        <v>9</v>
      </c>
      <c r="W312" s="92">
        <v>9</v>
      </c>
      <c r="X312" s="92">
        <v>9</v>
      </c>
      <c r="Y312" s="92"/>
      <c r="Z312" s="92">
        <f>COUNTIF(E312:X312, "&lt;7")</f>
        <v>1</v>
      </c>
      <c r="AA312" s="93">
        <f t="shared" si="4"/>
        <v>5</v>
      </c>
    </row>
    <row r="313" spans="1:27" x14ac:dyDescent="0.2">
      <c r="A313" s="91">
        <v>309</v>
      </c>
      <c r="B313" s="92" t="s">
        <v>556</v>
      </c>
      <c r="C313" s="92" t="s">
        <v>1078</v>
      </c>
      <c r="D313" s="92" t="s">
        <v>557</v>
      </c>
      <c r="E313" s="92">
        <v>8</v>
      </c>
      <c r="F313" s="92">
        <v>9</v>
      </c>
      <c r="G313" s="92">
        <v>9</v>
      </c>
      <c r="H313" s="92">
        <v>9</v>
      </c>
      <c r="I313" s="92">
        <v>8</v>
      </c>
      <c r="J313" s="92">
        <v>1</v>
      </c>
      <c r="K313" s="92">
        <v>8</v>
      </c>
      <c r="L313" s="92">
        <v>7</v>
      </c>
      <c r="M313" s="92">
        <v>7</v>
      </c>
      <c r="N313" s="92">
        <v>9</v>
      </c>
      <c r="O313" s="92">
        <v>9</v>
      </c>
      <c r="P313" s="92">
        <v>8</v>
      </c>
      <c r="Q313" s="92">
        <v>9</v>
      </c>
      <c r="R313" s="92">
        <v>9</v>
      </c>
      <c r="S313" s="92">
        <v>1</v>
      </c>
      <c r="T313" s="92">
        <v>8</v>
      </c>
      <c r="U313" s="92">
        <v>9</v>
      </c>
      <c r="V313" s="92">
        <v>8</v>
      </c>
      <c r="W313" s="92">
        <v>9</v>
      </c>
      <c r="X313" s="92">
        <v>9</v>
      </c>
      <c r="Y313" s="92"/>
      <c r="Z313" s="92">
        <f>COUNTIF(E313:X313, "&lt;7")</f>
        <v>2</v>
      </c>
      <c r="AA313" s="93">
        <f t="shared" si="4"/>
        <v>10</v>
      </c>
    </row>
    <row r="314" spans="1:27" x14ac:dyDescent="0.2">
      <c r="A314" s="91">
        <v>310</v>
      </c>
      <c r="B314" s="92" t="s">
        <v>558</v>
      </c>
      <c r="C314" s="92" t="s">
        <v>1079</v>
      </c>
      <c r="D314" s="92" t="s">
        <v>559</v>
      </c>
      <c r="E314" s="92">
        <v>9</v>
      </c>
      <c r="F314" s="92">
        <v>9</v>
      </c>
      <c r="G314" s="92">
        <v>9</v>
      </c>
      <c r="H314" s="92">
        <v>9</v>
      </c>
      <c r="I314" s="92">
        <v>9</v>
      </c>
      <c r="J314" s="92">
        <v>2</v>
      </c>
      <c r="K314" s="92">
        <v>7</v>
      </c>
      <c r="L314" s="92">
        <v>8</v>
      </c>
      <c r="M314" s="92">
        <v>8</v>
      </c>
      <c r="N314" s="92">
        <v>9</v>
      </c>
      <c r="O314" s="92">
        <v>9</v>
      </c>
      <c r="P314" s="92">
        <v>9</v>
      </c>
      <c r="Q314" s="92">
        <v>8</v>
      </c>
      <c r="R314" s="92">
        <v>9</v>
      </c>
      <c r="S314" s="92">
        <v>3</v>
      </c>
      <c r="T314" s="92">
        <v>9</v>
      </c>
      <c r="U314" s="92">
        <v>8</v>
      </c>
      <c r="V314" s="92">
        <v>9</v>
      </c>
      <c r="W314" s="92">
        <v>9</v>
      </c>
      <c r="X314" s="92">
        <v>9</v>
      </c>
      <c r="Y314" s="92"/>
      <c r="Z314" s="92">
        <f>COUNTIF(E314:X314, "&lt;7")</f>
        <v>2</v>
      </c>
      <c r="AA314" s="93">
        <f t="shared" si="4"/>
        <v>10</v>
      </c>
    </row>
    <row r="315" spans="1:27" x14ac:dyDescent="0.2">
      <c r="A315" s="91">
        <v>311</v>
      </c>
      <c r="B315" s="92" t="s">
        <v>560</v>
      </c>
      <c r="C315" s="92" t="s">
        <v>1080</v>
      </c>
      <c r="D315" s="92" t="s">
        <v>561</v>
      </c>
      <c r="E315" s="92">
        <v>9</v>
      </c>
      <c r="F315" s="92">
        <v>9</v>
      </c>
      <c r="G315" s="92">
        <v>9</v>
      </c>
      <c r="H315" s="92">
        <v>9</v>
      </c>
      <c r="I315" s="92">
        <v>8</v>
      </c>
      <c r="J315" s="92">
        <v>4</v>
      </c>
      <c r="K315" s="92">
        <v>8</v>
      </c>
      <c r="L315" s="92">
        <v>8</v>
      </c>
      <c r="M315" s="92">
        <v>9</v>
      </c>
      <c r="N315" s="92">
        <v>9</v>
      </c>
      <c r="O315" s="92">
        <v>8</v>
      </c>
      <c r="P315" s="92">
        <v>9</v>
      </c>
      <c r="Q315" s="92">
        <v>9</v>
      </c>
      <c r="R315" s="92">
        <v>9</v>
      </c>
      <c r="S315" s="92">
        <v>5</v>
      </c>
      <c r="T315" s="92">
        <v>9</v>
      </c>
      <c r="U315" s="92">
        <v>9</v>
      </c>
      <c r="V315" s="92">
        <v>9</v>
      </c>
      <c r="W315" s="92">
        <v>9</v>
      </c>
      <c r="X315" s="92">
        <v>9</v>
      </c>
      <c r="Y315" s="92"/>
      <c r="Z315" s="92">
        <f>COUNTIF(E315:X315, "&lt;7")</f>
        <v>2</v>
      </c>
      <c r="AA315" s="93">
        <f t="shared" si="4"/>
        <v>10</v>
      </c>
    </row>
    <row r="316" spans="1:27" x14ac:dyDescent="0.2">
      <c r="A316" s="91">
        <v>312</v>
      </c>
      <c r="B316" s="92" t="s">
        <v>562</v>
      </c>
      <c r="C316" s="92" t="s">
        <v>1081</v>
      </c>
      <c r="D316" s="92"/>
      <c r="E316" s="92">
        <v>9</v>
      </c>
      <c r="F316" s="92">
        <v>9</v>
      </c>
      <c r="G316" s="92">
        <v>9</v>
      </c>
      <c r="H316" s="92">
        <v>9</v>
      </c>
      <c r="I316" s="92">
        <v>9</v>
      </c>
      <c r="J316" s="92">
        <v>5</v>
      </c>
      <c r="K316" s="92">
        <v>9</v>
      </c>
      <c r="L316" s="92">
        <v>8</v>
      </c>
      <c r="M316" s="92">
        <v>9</v>
      </c>
      <c r="N316" s="92">
        <v>9</v>
      </c>
      <c r="O316" s="92">
        <v>8</v>
      </c>
      <c r="P316" s="92">
        <v>9</v>
      </c>
      <c r="Q316" s="92">
        <v>9</v>
      </c>
      <c r="R316" s="92">
        <v>9</v>
      </c>
      <c r="S316" s="92">
        <v>6</v>
      </c>
      <c r="T316" s="92">
        <v>9</v>
      </c>
      <c r="U316" s="92">
        <v>9</v>
      </c>
      <c r="V316" s="92">
        <v>9</v>
      </c>
      <c r="W316" s="92">
        <v>9</v>
      </c>
      <c r="X316" s="92">
        <v>9</v>
      </c>
      <c r="Y316" s="92"/>
      <c r="Z316" s="92">
        <f>COUNTIF(E316:X316, "&lt;7")</f>
        <v>2</v>
      </c>
      <c r="AA316" s="93">
        <f t="shared" si="4"/>
        <v>10</v>
      </c>
    </row>
    <row r="317" spans="1:27" x14ac:dyDescent="0.2">
      <c r="A317" s="91">
        <v>313</v>
      </c>
      <c r="B317" s="92" t="s">
        <v>563</v>
      </c>
      <c r="C317" s="92" t="s">
        <v>1082</v>
      </c>
      <c r="D317" s="92" t="s">
        <v>564</v>
      </c>
      <c r="E317" s="92">
        <v>8</v>
      </c>
      <c r="F317" s="92">
        <v>7</v>
      </c>
      <c r="G317" s="92">
        <v>6</v>
      </c>
      <c r="H317" s="92">
        <v>5</v>
      </c>
      <c r="I317" s="92">
        <v>7</v>
      </c>
      <c r="J317" s="92">
        <v>2</v>
      </c>
      <c r="K317" s="92">
        <v>1</v>
      </c>
      <c r="L317" s="92">
        <v>1</v>
      </c>
      <c r="M317" s="92">
        <v>8</v>
      </c>
      <c r="N317" s="92">
        <v>8</v>
      </c>
      <c r="O317" s="92">
        <v>2</v>
      </c>
      <c r="P317" s="92">
        <v>6</v>
      </c>
      <c r="Q317" s="92">
        <v>6</v>
      </c>
      <c r="R317" s="92">
        <v>9</v>
      </c>
      <c r="S317" s="92">
        <v>1</v>
      </c>
      <c r="T317" s="92">
        <v>1</v>
      </c>
      <c r="U317" s="92">
        <v>1</v>
      </c>
      <c r="V317" s="92">
        <v>5</v>
      </c>
      <c r="W317" s="92">
        <v>8</v>
      </c>
      <c r="X317" s="92">
        <v>9</v>
      </c>
      <c r="Y317" s="92"/>
      <c r="Z317" s="92">
        <f>COUNTIF(E317:X317, "&lt;7")</f>
        <v>12</v>
      </c>
      <c r="AA317" s="93">
        <f t="shared" si="4"/>
        <v>60</v>
      </c>
    </row>
    <row r="318" spans="1:27" x14ac:dyDescent="0.2">
      <c r="A318" s="91">
        <v>314</v>
      </c>
      <c r="B318" s="92" t="s">
        <v>565</v>
      </c>
      <c r="C318" s="92" t="s">
        <v>1083</v>
      </c>
      <c r="D318" s="92" t="s">
        <v>566</v>
      </c>
      <c r="E318" s="92">
        <v>9</v>
      </c>
      <c r="F318" s="92">
        <v>9</v>
      </c>
      <c r="G318" s="92">
        <v>9</v>
      </c>
      <c r="H318" s="92">
        <v>9</v>
      </c>
      <c r="I318" s="92">
        <v>9</v>
      </c>
      <c r="J318" s="92">
        <v>1</v>
      </c>
      <c r="K318" s="92">
        <v>1</v>
      </c>
      <c r="L318" s="92">
        <v>1</v>
      </c>
      <c r="M318" s="92">
        <v>9</v>
      </c>
      <c r="N318" s="92">
        <v>9</v>
      </c>
      <c r="O318" s="92">
        <v>2</v>
      </c>
      <c r="P318" s="92">
        <v>7</v>
      </c>
      <c r="Q318" s="92">
        <v>9</v>
      </c>
      <c r="R318" s="92">
        <v>9</v>
      </c>
      <c r="S318" s="92">
        <v>1</v>
      </c>
      <c r="T318" s="92">
        <v>2</v>
      </c>
      <c r="U318" s="92">
        <v>4</v>
      </c>
      <c r="V318" s="92">
        <v>9</v>
      </c>
      <c r="W318" s="92">
        <v>9</v>
      </c>
      <c r="X318" s="92">
        <v>9</v>
      </c>
      <c r="Y318" s="92"/>
      <c r="Z318" s="92">
        <f>COUNTIF(E318:X318, "&lt;7")</f>
        <v>7</v>
      </c>
      <c r="AA318" s="93">
        <f t="shared" si="4"/>
        <v>35</v>
      </c>
    </row>
    <row r="319" spans="1:27" x14ac:dyDescent="0.2">
      <c r="A319" s="91">
        <v>315</v>
      </c>
      <c r="B319" s="92" t="s">
        <v>567</v>
      </c>
      <c r="C319" s="92" t="s">
        <v>1084</v>
      </c>
      <c r="D319" s="92" t="s">
        <v>568</v>
      </c>
      <c r="E319" s="92">
        <v>8</v>
      </c>
      <c r="F319" s="92">
        <v>9</v>
      </c>
      <c r="G319" s="92">
        <v>8</v>
      </c>
      <c r="H319" s="92">
        <v>9</v>
      </c>
      <c r="I319" s="92">
        <v>9</v>
      </c>
      <c r="J319" s="92">
        <v>2</v>
      </c>
      <c r="K319" s="92">
        <v>9</v>
      </c>
      <c r="L319" s="92">
        <v>9</v>
      </c>
      <c r="M319" s="92">
        <v>9</v>
      </c>
      <c r="N319" s="92">
        <v>9</v>
      </c>
      <c r="O319" s="92">
        <v>8</v>
      </c>
      <c r="P319" s="92">
        <v>9</v>
      </c>
      <c r="Q319" s="92">
        <v>9</v>
      </c>
      <c r="R319" s="92">
        <v>9</v>
      </c>
      <c r="S319" s="92">
        <v>3</v>
      </c>
      <c r="T319" s="92">
        <v>9</v>
      </c>
      <c r="U319" s="92">
        <v>9</v>
      </c>
      <c r="V319" s="92">
        <v>9</v>
      </c>
      <c r="W319" s="92">
        <v>8</v>
      </c>
      <c r="X319" s="92">
        <v>9</v>
      </c>
      <c r="Y319" s="92"/>
      <c r="Z319" s="92">
        <f>COUNTIF(E319:X319, "&lt;7")</f>
        <v>2</v>
      </c>
      <c r="AA319" s="93">
        <f t="shared" si="4"/>
        <v>10</v>
      </c>
    </row>
    <row r="320" spans="1:27" x14ac:dyDescent="0.2">
      <c r="A320" s="91">
        <v>316</v>
      </c>
      <c r="B320" s="92" t="s">
        <v>569</v>
      </c>
      <c r="C320" s="92" t="s">
        <v>1085</v>
      </c>
      <c r="D320" s="92" t="s">
        <v>570</v>
      </c>
      <c r="E320" s="92">
        <v>8</v>
      </c>
      <c r="F320" s="92">
        <v>6</v>
      </c>
      <c r="G320" s="92">
        <v>6</v>
      </c>
      <c r="H320" s="92">
        <v>8</v>
      </c>
      <c r="I320" s="92">
        <v>8</v>
      </c>
      <c r="J320" s="92">
        <v>1</v>
      </c>
      <c r="K320" s="92">
        <v>2</v>
      </c>
      <c r="L320" s="92">
        <v>3</v>
      </c>
      <c r="M320" s="92">
        <v>4</v>
      </c>
      <c r="N320" s="92">
        <v>8</v>
      </c>
      <c r="O320" s="92">
        <v>8</v>
      </c>
      <c r="P320" s="92">
        <v>7</v>
      </c>
      <c r="Q320" s="92">
        <v>6</v>
      </c>
      <c r="R320" s="92">
        <v>9</v>
      </c>
      <c r="S320" s="92">
        <v>1</v>
      </c>
      <c r="T320" s="92">
        <v>6</v>
      </c>
      <c r="U320" s="92">
        <v>9</v>
      </c>
      <c r="V320" s="92">
        <v>7</v>
      </c>
      <c r="W320" s="92">
        <v>8</v>
      </c>
      <c r="X320" s="92">
        <v>9</v>
      </c>
      <c r="Y320" s="92"/>
      <c r="Z320" s="92">
        <f>COUNTIF(E320:X320, "&lt;7")</f>
        <v>9</v>
      </c>
      <c r="AA320" s="93">
        <f t="shared" si="4"/>
        <v>45</v>
      </c>
    </row>
    <row r="321" spans="1:27" x14ac:dyDescent="0.2">
      <c r="A321" s="91">
        <v>317</v>
      </c>
      <c r="B321" s="92" t="s">
        <v>571</v>
      </c>
      <c r="C321" s="92" t="s">
        <v>1086</v>
      </c>
      <c r="D321" s="92" t="s">
        <v>572</v>
      </c>
      <c r="E321" s="92">
        <v>8</v>
      </c>
      <c r="F321" s="92">
        <v>8</v>
      </c>
      <c r="G321" s="92">
        <v>9</v>
      </c>
      <c r="H321" s="92">
        <v>9</v>
      </c>
      <c r="I321" s="92">
        <v>8</v>
      </c>
      <c r="J321" s="92">
        <v>3</v>
      </c>
      <c r="K321" s="92">
        <v>9</v>
      </c>
      <c r="L321" s="92">
        <v>9</v>
      </c>
      <c r="M321" s="92">
        <v>9</v>
      </c>
      <c r="N321" s="92">
        <v>9</v>
      </c>
      <c r="O321" s="92">
        <v>8</v>
      </c>
      <c r="P321" s="92">
        <v>8</v>
      </c>
      <c r="Q321" s="92">
        <v>8</v>
      </c>
      <c r="R321" s="92">
        <v>9</v>
      </c>
      <c r="S321" s="92">
        <v>7</v>
      </c>
      <c r="T321" s="92">
        <v>9</v>
      </c>
      <c r="U321" s="92">
        <v>9</v>
      </c>
      <c r="V321" s="92">
        <v>9</v>
      </c>
      <c r="W321" s="92">
        <v>9</v>
      </c>
      <c r="X321" s="92">
        <v>9</v>
      </c>
      <c r="Y321" s="92"/>
      <c r="Z321" s="92">
        <f>COUNTIF(E321:X321, "&lt;7")</f>
        <v>1</v>
      </c>
      <c r="AA321" s="93">
        <f t="shared" si="4"/>
        <v>5</v>
      </c>
    </row>
    <row r="322" spans="1:27" x14ac:dyDescent="0.2">
      <c r="A322" s="91">
        <v>318</v>
      </c>
      <c r="B322" s="92" t="s">
        <v>573</v>
      </c>
      <c r="C322" s="92" t="s">
        <v>1087</v>
      </c>
      <c r="D322" s="92" t="s">
        <v>574</v>
      </c>
      <c r="E322" s="92">
        <v>8</v>
      </c>
      <c r="F322" s="92">
        <v>9</v>
      </c>
      <c r="G322" s="92">
        <v>7</v>
      </c>
      <c r="H322" s="92">
        <v>9</v>
      </c>
      <c r="I322" s="92">
        <v>9</v>
      </c>
      <c r="J322" s="92">
        <v>2</v>
      </c>
      <c r="K322" s="92">
        <v>5</v>
      </c>
      <c r="L322" s="92">
        <v>2</v>
      </c>
      <c r="M322" s="92">
        <v>7</v>
      </c>
      <c r="N322" s="92">
        <v>9</v>
      </c>
      <c r="O322" s="92">
        <v>4</v>
      </c>
      <c r="P322" s="92">
        <v>8</v>
      </c>
      <c r="Q322" s="92">
        <v>8</v>
      </c>
      <c r="R322" s="92">
        <v>9</v>
      </c>
      <c r="S322" s="92">
        <v>3</v>
      </c>
      <c r="T322" s="92">
        <v>4</v>
      </c>
      <c r="U322" s="92">
        <v>9</v>
      </c>
      <c r="V322" s="92">
        <v>9</v>
      </c>
      <c r="W322" s="92">
        <v>9</v>
      </c>
      <c r="X322" s="92">
        <v>9</v>
      </c>
      <c r="Y322" s="92"/>
      <c r="Z322" s="92">
        <f>COUNTIF(E322:X322, "&lt;7")</f>
        <v>6</v>
      </c>
      <c r="AA322" s="93">
        <f t="shared" si="4"/>
        <v>30</v>
      </c>
    </row>
    <row r="323" spans="1:27" x14ac:dyDescent="0.2">
      <c r="A323" s="91">
        <v>319</v>
      </c>
      <c r="B323" s="92" t="s">
        <v>575</v>
      </c>
      <c r="C323" s="92" t="s">
        <v>1088</v>
      </c>
      <c r="D323" s="92" t="s">
        <v>576</v>
      </c>
      <c r="E323" s="92">
        <v>8</v>
      </c>
      <c r="F323" s="92">
        <v>8</v>
      </c>
      <c r="G323" s="92">
        <v>7</v>
      </c>
      <c r="H323" s="92">
        <v>8</v>
      </c>
      <c r="I323" s="92">
        <v>9</v>
      </c>
      <c r="J323" s="92">
        <v>2</v>
      </c>
      <c r="K323" s="92">
        <v>3</v>
      </c>
      <c r="L323" s="92">
        <v>2</v>
      </c>
      <c r="M323" s="92">
        <v>7</v>
      </c>
      <c r="N323" s="92">
        <v>9</v>
      </c>
      <c r="O323" s="92">
        <v>3</v>
      </c>
      <c r="P323" s="92">
        <v>9</v>
      </c>
      <c r="Q323" s="92">
        <v>8</v>
      </c>
      <c r="R323" s="92">
        <v>9</v>
      </c>
      <c r="S323" s="92">
        <v>5</v>
      </c>
      <c r="T323" s="92">
        <v>2</v>
      </c>
      <c r="U323" s="92">
        <v>9</v>
      </c>
      <c r="V323" s="92">
        <v>7</v>
      </c>
      <c r="W323" s="92">
        <v>9</v>
      </c>
      <c r="X323" s="92">
        <v>9</v>
      </c>
      <c r="Y323" s="92"/>
      <c r="Z323" s="92">
        <f>COUNTIF(E323:X323, "&lt;7")</f>
        <v>6</v>
      </c>
      <c r="AA323" s="93">
        <f t="shared" si="4"/>
        <v>30</v>
      </c>
    </row>
    <row r="324" spans="1:27" x14ac:dyDescent="0.2">
      <c r="A324" s="91">
        <v>320</v>
      </c>
      <c r="B324" s="92" t="s">
        <v>577</v>
      </c>
      <c r="C324" s="92" t="s">
        <v>1089</v>
      </c>
      <c r="D324" s="92" t="s">
        <v>578</v>
      </c>
      <c r="E324" s="92">
        <v>7</v>
      </c>
      <c r="F324" s="92">
        <v>9</v>
      </c>
      <c r="G324" s="92">
        <v>9</v>
      </c>
      <c r="H324" s="92">
        <v>9</v>
      </c>
      <c r="I324" s="92">
        <v>9</v>
      </c>
      <c r="J324" s="92">
        <v>1</v>
      </c>
      <c r="K324" s="92">
        <v>5</v>
      </c>
      <c r="L324" s="92">
        <v>3</v>
      </c>
      <c r="M324" s="92">
        <v>8</v>
      </c>
      <c r="N324" s="92">
        <v>9</v>
      </c>
      <c r="O324" s="92">
        <v>7</v>
      </c>
      <c r="P324" s="92">
        <v>9</v>
      </c>
      <c r="Q324" s="92">
        <v>9</v>
      </c>
      <c r="R324" s="92">
        <v>9</v>
      </c>
      <c r="S324" s="92">
        <v>2</v>
      </c>
      <c r="T324" s="92">
        <v>4</v>
      </c>
      <c r="U324" s="92">
        <v>9</v>
      </c>
      <c r="V324" s="92">
        <v>9</v>
      </c>
      <c r="W324" s="92">
        <v>9</v>
      </c>
      <c r="X324" s="92">
        <v>9</v>
      </c>
      <c r="Y324" s="92"/>
      <c r="Z324" s="92">
        <f>COUNTIF(E324:X324, "&lt;7")</f>
        <v>5</v>
      </c>
      <c r="AA324" s="93">
        <f t="shared" si="4"/>
        <v>25</v>
      </c>
    </row>
    <row r="325" spans="1:27" x14ac:dyDescent="0.2">
      <c r="A325" s="91">
        <v>321</v>
      </c>
      <c r="B325" s="92" t="s">
        <v>579</v>
      </c>
      <c r="C325" s="92" t="s">
        <v>1090</v>
      </c>
      <c r="D325" s="92" t="s">
        <v>578</v>
      </c>
      <c r="E325" s="92">
        <v>8</v>
      </c>
      <c r="F325" s="92">
        <v>9</v>
      </c>
      <c r="G325" s="92">
        <v>9</v>
      </c>
      <c r="H325" s="92">
        <v>9</v>
      </c>
      <c r="I325" s="92">
        <v>9</v>
      </c>
      <c r="J325" s="92">
        <v>1</v>
      </c>
      <c r="K325" s="92">
        <v>5</v>
      </c>
      <c r="L325" s="92">
        <v>3</v>
      </c>
      <c r="M325" s="92">
        <v>9</v>
      </c>
      <c r="N325" s="92">
        <v>9</v>
      </c>
      <c r="O325" s="92">
        <v>8</v>
      </c>
      <c r="P325" s="92">
        <v>9</v>
      </c>
      <c r="Q325" s="92">
        <v>9</v>
      </c>
      <c r="R325" s="92">
        <v>9</v>
      </c>
      <c r="S325" s="92">
        <v>2</v>
      </c>
      <c r="T325" s="92">
        <v>8</v>
      </c>
      <c r="U325" s="92">
        <v>9</v>
      </c>
      <c r="V325" s="92">
        <v>9</v>
      </c>
      <c r="W325" s="92">
        <v>9</v>
      </c>
      <c r="X325" s="92">
        <v>9</v>
      </c>
      <c r="Y325" s="92"/>
      <c r="Z325" s="92">
        <f>COUNTIF(E325:X325, "&lt;7")</f>
        <v>4</v>
      </c>
      <c r="AA325" s="93">
        <f t="shared" si="4"/>
        <v>20</v>
      </c>
    </row>
    <row r="326" spans="1:27" x14ac:dyDescent="0.2">
      <c r="A326" s="91">
        <v>322</v>
      </c>
      <c r="B326" s="92" t="s">
        <v>580</v>
      </c>
      <c r="C326" s="92" t="s">
        <v>1091</v>
      </c>
      <c r="D326" s="92">
        <v>555344</v>
      </c>
      <c r="E326" s="92">
        <v>9</v>
      </c>
      <c r="F326" s="92">
        <v>9</v>
      </c>
      <c r="G326" s="92">
        <v>9</v>
      </c>
      <c r="H326" s="92">
        <v>9</v>
      </c>
      <c r="I326" s="92">
        <v>9</v>
      </c>
      <c r="J326" s="92">
        <v>3</v>
      </c>
      <c r="K326" s="92">
        <v>9</v>
      </c>
      <c r="L326" s="92">
        <v>8</v>
      </c>
      <c r="M326" s="92">
        <v>9</v>
      </c>
      <c r="N326" s="92">
        <v>9</v>
      </c>
      <c r="O326" s="92">
        <v>9</v>
      </c>
      <c r="P326" s="92">
        <v>9</v>
      </c>
      <c r="Q326" s="92">
        <v>9</v>
      </c>
      <c r="R326" s="92">
        <v>9</v>
      </c>
      <c r="S326" s="92">
        <v>4</v>
      </c>
      <c r="T326" s="92">
        <v>9</v>
      </c>
      <c r="U326" s="92">
        <v>9</v>
      </c>
      <c r="V326" s="92">
        <v>9</v>
      </c>
      <c r="W326" s="92">
        <v>9</v>
      </c>
      <c r="X326" s="92">
        <v>9</v>
      </c>
      <c r="Y326" s="92"/>
      <c r="Z326" s="92">
        <f>COUNTIF(E326:X326, "&lt;7")</f>
        <v>2</v>
      </c>
      <c r="AA326" s="93">
        <f t="shared" ref="AA326:AA389" si="5">Z326*5</f>
        <v>10</v>
      </c>
    </row>
    <row r="327" spans="1:27" x14ac:dyDescent="0.2">
      <c r="A327" s="91">
        <v>323</v>
      </c>
      <c r="B327" s="92" t="s">
        <v>581</v>
      </c>
      <c r="C327" s="92" t="s">
        <v>1092</v>
      </c>
      <c r="D327" s="92"/>
      <c r="E327" s="92">
        <v>8</v>
      </c>
      <c r="F327" s="92">
        <v>9</v>
      </c>
      <c r="G327" s="92">
        <v>9</v>
      </c>
      <c r="H327" s="92">
        <v>9</v>
      </c>
      <c r="I327" s="92">
        <v>9</v>
      </c>
      <c r="J327" s="92">
        <v>3</v>
      </c>
      <c r="K327" s="92">
        <v>9</v>
      </c>
      <c r="L327" s="92">
        <v>9</v>
      </c>
      <c r="M327" s="92">
        <v>9</v>
      </c>
      <c r="N327" s="92">
        <v>9</v>
      </c>
      <c r="O327" s="92">
        <v>9</v>
      </c>
      <c r="P327" s="92">
        <v>9</v>
      </c>
      <c r="Q327" s="92">
        <v>9</v>
      </c>
      <c r="R327" s="92">
        <v>9</v>
      </c>
      <c r="S327" s="92">
        <v>4</v>
      </c>
      <c r="T327" s="92">
        <v>9</v>
      </c>
      <c r="U327" s="92">
        <v>9</v>
      </c>
      <c r="V327" s="92">
        <v>9</v>
      </c>
      <c r="W327" s="92">
        <v>9</v>
      </c>
      <c r="X327" s="92">
        <v>9</v>
      </c>
      <c r="Y327" s="92"/>
      <c r="Z327" s="92">
        <f>COUNTIF(E327:X327, "&lt;7")</f>
        <v>2</v>
      </c>
      <c r="AA327" s="93">
        <f t="shared" si="5"/>
        <v>10</v>
      </c>
    </row>
    <row r="328" spans="1:27" x14ac:dyDescent="0.2">
      <c r="A328" s="91">
        <v>324</v>
      </c>
      <c r="B328" s="92" t="s">
        <v>582</v>
      </c>
      <c r="C328" s="92" t="s">
        <v>1093</v>
      </c>
      <c r="D328" s="92"/>
      <c r="E328" s="92">
        <v>8</v>
      </c>
      <c r="F328" s="92">
        <v>9</v>
      </c>
      <c r="G328" s="92">
        <v>8</v>
      </c>
      <c r="H328" s="92">
        <v>9</v>
      </c>
      <c r="I328" s="92">
        <v>9</v>
      </c>
      <c r="J328" s="92">
        <v>3</v>
      </c>
      <c r="K328" s="92">
        <v>9</v>
      </c>
      <c r="L328" s="92">
        <v>9</v>
      </c>
      <c r="M328" s="92">
        <v>8</v>
      </c>
      <c r="N328" s="92">
        <v>9</v>
      </c>
      <c r="O328" s="92">
        <v>9</v>
      </c>
      <c r="P328" s="92">
        <v>9</v>
      </c>
      <c r="Q328" s="92">
        <v>9</v>
      </c>
      <c r="R328" s="92">
        <v>9</v>
      </c>
      <c r="S328" s="92">
        <v>4</v>
      </c>
      <c r="T328" s="92">
        <v>9</v>
      </c>
      <c r="U328" s="92">
        <v>9</v>
      </c>
      <c r="V328" s="92">
        <v>9</v>
      </c>
      <c r="W328" s="92">
        <v>9</v>
      </c>
      <c r="X328" s="92">
        <v>9</v>
      </c>
      <c r="Y328" s="92"/>
      <c r="Z328" s="92">
        <f>COUNTIF(E328:X328, "&lt;7")</f>
        <v>2</v>
      </c>
      <c r="AA328" s="93">
        <f t="shared" si="5"/>
        <v>10</v>
      </c>
    </row>
    <row r="329" spans="1:27" x14ac:dyDescent="0.2">
      <c r="A329" s="91">
        <v>325</v>
      </c>
      <c r="B329" s="92" t="s">
        <v>583</v>
      </c>
      <c r="C329" s="92" t="s">
        <v>1094</v>
      </c>
      <c r="D329" s="92" t="s">
        <v>584</v>
      </c>
      <c r="E329" s="92">
        <v>7</v>
      </c>
      <c r="F329" s="92">
        <v>9</v>
      </c>
      <c r="G329" s="92">
        <v>9</v>
      </c>
      <c r="H329" s="92">
        <v>9</v>
      </c>
      <c r="I329" s="92">
        <v>9</v>
      </c>
      <c r="J329" s="92">
        <v>2</v>
      </c>
      <c r="K329" s="92">
        <v>6</v>
      </c>
      <c r="L329" s="92">
        <v>6</v>
      </c>
      <c r="M329" s="92">
        <v>9</v>
      </c>
      <c r="N329" s="92">
        <v>9</v>
      </c>
      <c r="O329" s="92">
        <v>8</v>
      </c>
      <c r="P329" s="92">
        <v>9</v>
      </c>
      <c r="Q329" s="92">
        <v>9</v>
      </c>
      <c r="R329" s="92">
        <v>9</v>
      </c>
      <c r="S329" s="92">
        <v>3</v>
      </c>
      <c r="T329" s="92">
        <v>7</v>
      </c>
      <c r="U329" s="92">
        <v>8</v>
      </c>
      <c r="V329" s="92">
        <v>9</v>
      </c>
      <c r="W329" s="92">
        <v>9</v>
      </c>
      <c r="X329" s="92">
        <v>9</v>
      </c>
      <c r="Y329" s="92"/>
      <c r="Z329" s="92">
        <f>COUNTIF(E329:X329, "&lt;7")</f>
        <v>4</v>
      </c>
      <c r="AA329" s="93">
        <f t="shared" si="5"/>
        <v>20</v>
      </c>
    </row>
    <row r="330" spans="1:27" x14ac:dyDescent="0.2">
      <c r="A330" s="91">
        <v>326</v>
      </c>
      <c r="B330" s="92" t="s">
        <v>585</v>
      </c>
      <c r="C330" s="92" t="s">
        <v>1095</v>
      </c>
      <c r="D330" s="92" t="s">
        <v>586</v>
      </c>
      <c r="E330" s="92">
        <v>8</v>
      </c>
      <c r="F330" s="92">
        <v>9</v>
      </c>
      <c r="G330" s="92">
        <v>9</v>
      </c>
      <c r="H330" s="92">
        <v>9</v>
      </c>
      <c r="I330" s="92">
        <v>9</v>
      </c>
      <c r="J330" s="92">
        <v>2</v>
      </c>
      <c r="K330" s="92">
        <v>9</v>
      </c>
      <c r="L330" s="92">
        <v>9</v>
      </c>
      <c r="M330" s="92">
        <v>9</v>
      </c>
      <c r="N330" s="92">
        <v>9</v>
      </c>
      <c r="O330" s="92">
        <v>9</v>
      </c>
      <c r="P330" s="92">
        <v>9</v>
      </c>
      <c r="Q330" s="92">
        <v>9</v>
      </c>
      <c r="R330" s="92">
        <v>9</v>
      </c>
      <c r="S330" s="92">
        <v>4</v>
      </c>
      <c r="T330" s="92">
        <v>9</v>
      </c>
      <c r="U330" s="92">
        <v>9</v>
      </c>
      <c r="V330" s="92">
        <v>9</v>
      </c>
      <c r="W330" s="92">
        <v>9</v>
      </c>
      <c r="X330" s="92">
        <v>9</v>
      </c>
      <c r="Y330" s="92"/>
      <c r="Z330" s="92">
        <f>COUNTIF(E330:X330, "&lt;7")</f>
        <v>2</v>
      </c>
      <c r="AA330" s="93">
        <f t="shared" si="5"/>
        <v>10</v>
      </c>
    </row>
    <row r="331" spans="1:27" x14ac:dyDescent="0.2">
      <c r="A331" s="91">
        <v>327</v>
      </c>
      <c r="B331" s="92" t="s">
        <v>587</v>
      </c>
      <c r="C331" s="92" t="s">
        <v>1096</v>
      </c>
      <c r="D331" s="92" t="s">
        <v>588</v>
      </c>
      <c r="E331" s="92">
        <v>8</v>
      </c>
      <c r="F331" s="92">
        <v>9</v>
      </c>
      <c r="G331" s="92">
        <v>9</v>
      </c>
      <c r="H331" s="92">
        <v>9</v>
      </c>
      <c r="I331" s="92">
        <v>9</v>
      </c>
      <c r="J331" s="92">
        <v>2</v>
      </c>
      <c r="K331" s="92">
        <v>7</v>
      </c>
      <c r="L331" s="92">
        <v>8</v>
      </c>
      <c r="M331" s="92">
        <v>9</v>
      </c>
      <c r="N331" s="92">
        <v>9</v>
      </c>
      <c r="O331" s="92">
        <v>8</v>
      </c>
      <c r="P331" s="92">
        <v>9</v>
      </c>
      <c r="Q331" s="92">
        <v>9</v>
      </c>
      <c r="R331" s="92">
        <v>9</v>
      </c>
      <c r="S331" s="92">
        <v>2</v>
      </c>
      <c r="T331" s="92">
        <v>7</v>
      </c>
      <c r="U331" s="92">
        <v>9</v>
      </c>
      <c r="V331" s="92">
        <v>9</v>
      </c>
      <c r="W331" s="92">
        <v>9</v>
      </c>
      <c r="X331" s="92">
        <v>9</v>
      </c>
      <c r="Y331" s="92"/>
      <c r="Z331" s="92">
        <f>COUNTIF(E331:X331, "&lt;7")</f>
        <v>2</v>
      </c>
      <c r="AA331" s="93">
        <f t="shared" si="5"/>
        <v>10</v>
      </c>
    </row>
    <row r="332" spans="1:27" x14ac:dyDescent="0.2">
      <c r="A332" s="91">
        <v>328</v>
      </c>
      <c r="B332" s="92" t="s">
        <v>589</v>
      </c>
      <c r="C332" s="92" t="s">
        <v>1097</v>
      </c>
      <c r="D332" s="92" t="s">
        <v>590</v>
      </c>
      <c r="E332" s="92">
        <v>9</v>
      </c>
      <c r="F332" s="92">
        <v>9</v>
      </c>
      <c r="G332" s="92">
        <v>9</v>
      </c>
      <c r="H332" s="92">
        <v>9</v>
      </c>
      <c r="I332" s="92">
        <v>9</v>
      </c>
      <c r="J332" s="92">
        <v>5</v>
      </c>
      <c r="K332" s="92">
        <v>9</v>
      </c>
      <c r="L332" s="92">
        <v>9</v>
      </c>
      <c r="M332" s="92">
        <v>9</v>
      </c>
      <c r="N332" s="92">
        <v>9</v>
      </c>
      <c r="O332" s="92">
        <v>8</v>
      </c>
      <c r="P332" s="92">
        <v>9</v>
      </c>
      <c r="Q332" s="92">
        <v>9</v>
      </c>
      <c r="R332" s="92">
        <v>9</v>
      </c>
      <c r="S332" s="92">
        <v>8</v>
      </c>
      <c r="T332" s="92">
        <v>8</v>
      </c>
      <c r="U332" s="92">
        <v>9</v>
      </c>
      <c r="V332" s="92">
        <v>9</v>
      </c>
      <c r="W332" s="92">
        <v>9</v>
      </c>
      <c r="X332" s="92">
        <v>9</v>
      </c>
      <c r="Y332" s="92"/>
      <c r="Z332" s="92">
        <f>COUNTIF(E332:X332, "&lt;7")</f>
        <v>1</v>
      </c>
      <c r="AA332" s="93">
        <f t="shared" si="5"/>
        <v>5</v>
      </c>
    </row>
    <row r="333" spans="1:27" x14ac:dyDescent="0.2">
      <c r="A333" s="91">
        <v>329</v>
      </c>
      <c r="B333" s="92" t="s">
        <v>591</v>
      </c>
      <c r="C333" s="92" t="s">
        <v>1098</v>
      </c>
      <c r="D333" s="92" t="s">
        <v>592</v>
      </c>
      <c r="E333" s="92">
        <v>8</v>
      </c>
      <c r="F333" s="92">
        <v>9</v>
      </c>
      <c r="G333" s="92">
        <v>9</v>
      </c>
      <c r="H333" s="92">
        <v>9</v>
      </c>
      <c r="I333" s="92">
        <v>9</v>
      </c>
      <c r="J333" s="92">
        <v>1</v>
      </c>
      <c r="K333" s="92">
        <v>9</v>
      </c>
      <c r="L333" s="92">
        <v>9</v>
      </c>
      <c r="M333" s="92">
        <v>9</v>
      </c>
      <c r="N333" s="92">
        <v>9</v>
      </c>
      <c r="O333" s="92">
        <v>9</v>
      </c>
      <c r="P333" s="92">
        <v>9</v>
      </c>
      <c r="Q333" s="92">
        <v>9</v>
      </c>
      <c r="R333" s="92">
        <v>9</v>
      </c>
      <c r="S333" s="92">
        <v>2</v>
      </c>
      <c r="T333" s="92">
        <v>9</v>
      </c>
      <c r="U333" s="92">
        <v>9</v>
      </c>
      <c r="V333" s="92">
        <v>9</v>
      </c>
      <c r="W333" s="92">
        <v>9</v>
      </c>
      <c r="X333" s="92">
        <v>9</v>
      </c>
      <c r="Y333" s="92"/>
      <c r="Z333" s="92">
        <f>COUNTIF(E333:X333, "&lt;7")</f>
        <v>2</v>
      </c>
      <c r="AA333" s="93">
        <f t="shared" si="5"/>
        <v>10</v>
      </c>
    </row>
    <row r="334" spans="1:27" x14ac:dyDescent="0.2">
      <c r="A334" s="91">
        <v>330</v>
      </c>
      <c r="B334" s="92" t="s">
        <v>593</v>
      </c>
      <c r="C334" s="92" t="s">
        <v>1099</v>
      </c>
      <c r="D334" s="92" t="s">
        <v>594</v>
      </c>
      <c r="E334" s="92">
        <v>8</v>
      </c>
      <c r="F334" s="92">
        <v>9</v>
      </c>
      <c r="G334" s="92">
        <v>9</v>
      </c>
      <c r="H334" s="92">
        <v>9</v>
      </c>
      <c r="I334" s="92">
        <v>9</v>
      </c>
      <c r="J334" s="92">
        <v>2</v>
      </c>
      <c r="K334" s="92">
        <v>8</v>
      </c>
      <c r="L334" s="92">
        <v>9</v>
      </c>
      <c r="M334" s="92">
        <v>8</v>
      </c>
      <c r="N334" s="92">
        <v>9</v>
      </c>
      <c r="O334" s="92">
        <v>9</v>
      </c>
      <c r="P334" s="92">
        <v>9</v>
      </c>
      <c r="Q334" s="92">
        <v>9</v>
      </c>
      <c r="R334" s="92">
        <v>9</v>
      </c>
      <c r="S334" s="92">
        <v>4</v>
      </c>
      <c r="T334" s="92">
        <v>9</v>
      </c>
      <c r="U334" s="92">
        <v>9</v>
      </c>
      <c r="V334" s="92">
        <v>9</v>
      </c>
      <c r="W334" s="92">
        <v>9</v>
      </c>
      <c r="X334" s="92">
        <v>9</v>
      </c>
      <c r="Y334" s="92"/>
      <c r="Z334" s="92">
        <f>COUNTIF(E334:X334, "&lt;7")</f>
        <v>2</v>
      </c>
      <c r="AA334" s="93">
        <f t="shared" si="5"/>
        <v>10</v>
      </c>
    </row>
    <row r="335" spans="1:27" x14ac:dyDescent="0.2">
      <c r="A335" s="91">
        <v>331</v>
      </c>
      <c r="B335" s="92" t="s">
        <v>595</v>
      </c>
      <c r="C335" s="92" t="s">
        <v>1100</v>
      </c>
      <c r="D335" s="92" t="s">
        <v>596</v>
      </c>
      <c r="E335" s="92">
        <v>8</v>
      </c>
      <c r="F335" s="92">
        <v>9</v>
      </c>
      <c r="G335" s="92">
        <v>9</v>
      </c>
      <c r="H335" s="92">
        <v>9</v>
      </c>
      <c r="I335" s="92">
        <v>9</v>
      </c>
      <c r="J335" s="92">
        <v>2</v>
      </c>
      <c r="K335" s="92">
        <v>9</v>
      </c>
      <c r="L335" s="92">
        <v>9</v>
      </c>
      <c r="M335" s="92">
        <v>9</v>
      </c>
      <c r="N335" s="92">
        <v>9</v>
      </c>
      <c r="O335" s="92">
        <v>9</v>
      </c>
      <c r="P335" s="92">
        <v>9</v>
      </c>
      <c r="Q335" s="92">
        <v>9</v>
      </c>
      <c r="R335" s="92">
        <v>9</v>
      </c>
      <c r="S335" s="92">
        <v>6</v>
      </c>
      <c r="T335" s="92">
        <v>9</v>
      </c>
      <c r="U335" s="92">
        <v>9</v>
      </c>
      <c r="V335" s="92">
        <v>9</v>
      </c>
      <c r="W335" s="92">
        <v>9</v>
      </c>
      <c r="X335" s="92">
        <v>9</v>
      </c>
      <c r="Y335" s="92"/>
      <c r="Z335" s="92">
        <f>COUNTIF(E335:X335, "&lt;7")</f>
        <v>2</v>
      </c>
      <c r="AA335" s="93">
        <f t="shared" si="5"/>
        <v>10</v>
      </c>
    </row>
    <row r="336" spans="1:27" x14ac:dyDescent="0.2">
      <c r="A336" s="91">
        <v>332</v>
      </c>
      <c r="B336" s="92" t="s">
        <v>597</v>
      </c>
      <c r="C336" s="92" t="s">
        <v>1101</v>
      </c>
      <c r="D336" s="92" t="s">
        <v>598</v>
      </c>
      <c r="E336" s="92">
        <v>8</v>
      </c>
      <c r="F336" s="92">
        <v>9</v>
      </c>
      <c r="G336" s="92">
        <v>9</v>
      </c>
      <c r="H336" s="92">
        <v>9</v>
      </c>
      <c r="I336" s="92">
        <v>9</v>
      </c>
      <c r="J336" s="92">
        <v>7</v>
      </c>
      <c r="K336" s="92">
        <v>9</v>
      </c>
      <c r="L336" s="92">
        <v>9</v>
      </c>
      <c r="M336" s="92">
        <v>9</v>
      </c>
      <c r="N336" s="92">
        <v>9</v>
      </c>
      <c r="O336" s="92">
        <v>9</v>
      </c>
      <c r="P336" s="92">
        <v>9</v>
      </c>
      <c r="Q336" s="92">
        <v>9</v>
      </c>
      <c r="R336" s="92">
        <v>9</v>
      </c>
      <c r="S336" s="92">
        <v>8</v>
      </c>
      <c r="T336" s="92">
        <v>9</v>
      </c>
      <c r="U336" s="92">
        <v>9</v>
      </c>
      <c r="V336" s="92">
        <v>9</v>
      </c>
      <c r="W336" s="92">
        <v>9</v>
      </c>
      <c r="X336" s="92">
        <v>9</v>
      </c>
      <c r="Y336" s="92"/>
      <c r="Z336" s="92">
        <f>COUNTIF(E336:X336, "&lt;7")</f>
        <v>0</v>
      </c>
      <c r="AA336" s="93">
        <f t="shared" si="5"/>
        <v>0</v>
      </c>
    </row>
    <row r="337" spans="1:27" x14ac:dyDescent="0.2">
      <c r="A337" s="91">
        <v>333</v>
      </c>
      <c r="B337" s="92" t="s">
        <v>599</v>
      </c>
      <c r="C337" s="92" t="s">
        <v>1102</v>
      </c>
      <c r="D337" s="92" t="s">
        <v>600</v>
      </c>
      <c r="E337" s="92">
        <v>7</v>
      </c>
      <c r="F337" s="92">
        <v>9</v>
      </c>
      <c r="G337" s="92">
        <v>8</v>
      </c>
      <c r="H337" s="92">
        <v>9</v>
      </c>
      <c r="I337" s="92">
        <v>9</v>
      </c>
      <c r="J337" s="92">
        <v>2</v>
      </c>
      <c r="K337" s="92">
        <v>6</v>
      </c>
      <c r="L337" s="92">
        <v>5</v>
      </c>
      <c r="M337" s="92">
        <v>9</v>
      </c>
      <c r="N337" s="92">
        <v>9</v>
      </c>
      <c r="O337" s="92">
        <v>8</v>
      </c>
      <c r="P337" s="92">
        <v>9</v>
      </c>
      <c r="Q337" s="92">
        <v>9</v>
      </c>
      <c r="R337" s="92">
        <v>9</v>
      </c>
      <c r="S337" s="92">
        <v>4</v>
      </c>
      <c r="T337" s="92">
        <v>5</v>
      </c>
      <c r="U337" s="92">
        <v>9</v>
      </c>
      <c r="V337" s="92">
        <v>9</v>
      </c>
      <c r="W337" s="92">
        <v>9</v>
      </c>
      <c r="X337" s="92">
        <v>9</v>
      </c>
      <c r="Y337" s="92"/>
      <c r="Z337" s="92">
        <f>COUNTIF(E337:X337, "&lt;7")</f>
        <v>5</v>
      </c>
      <c r="AA337" s="93">
        <f t="shared" si="5"/>
        <v>25</v>
      </c>
    </row>
    <row r="338" spans="1:27" x14ac:dyDescent="0.2">
      <c r="A338" s="91">
        <v>334</v>
      </c>
      <c r="B338" s="92" t="s">
        <v>601</v>
      </c>
      <c r="C338" s="92" t="s">
        <v>1103</v>
      </c>
      <c r="D338" s="92" t="s">
        <v>602</v>
      </c>
      <c r="E338" s="92">
        <v>8</v>
      </c>
      <c r="F338" s="92">
        <v>9</v>
      </c>
      <c r="G338" s="92">
        <v>9</v>
      </c>
      <c r="H338" s="92">
        <v>9</v>
      </c>
      <c r="I338" s="92">
        <v>9</v>
      </c>
      <c r="J338" s="92">
        <v>1</v>
      </c>
      <c r="K338" s="92">
        <v>8</v>
      </c>
      <c r="L338" s="92">
        <v>9</v>
      </c>
      <c r="M338" s="92">
        <v>9</v>
      </c>
      <c r="N338" s="92">
        <v>9</v>
      </c>
      <c r="O338" s="92">
        <v>8</v>
      </c>
      <c r="P338" s="92">
        <v>9</v>
      </c>
      <c r="Q338" s="92">
        <v>9</v>
      </c>
      <c r="R338" s="92">
        <v>9</v>
      </c>
      <c r="S338" s="92">
        <v>2</v>
      </c>
      <c r="T338" s="92">
        <v>9</v>
      </c>
      <c r="U338" s="92">
        <v>9</v>
      </c>
      <c r="V338" s="92">
        <v>9</v>
      </c>
      <c r="W338" s="92">
        <v>9</v>
      </c>
      <c r="X338" s="92">
        <v>9</v>
      </c>
      <c r="Y338" s="92"/>
      <c r="Z338" s="92">
        <f>COUNTIF(E338:X338, "&lt;7")</f>
        <v>2</v>
      </c>
      <c r="AA338" s="93">
        <f t="shared" si="5"/>
        <v>10</v>
      </c>
    </row>
    <row r="339" spans="1:27" x14ac:dyDescent="0.2">
      <c r="A339" s="91">
        <v>335</v>
      </c>
      <c r="B339" s="92" t="s">
        <v>603</v>
      </c>
      <c r="C339" s="92" t="s">
        <v>1104</v>
      </c>
      <c r="D339" s="92" t="s">
        <v>604</v>
      </c>
      <c r="E339" s="92">
        <v>8</v>
      </c>
      <c r="F339" s="92">
        <v>8</v>
      </c>
      <c r="G339" s="92">
        <v>9</v>
      </c>
      <c r="H339" s="92">
        <v>9</v>
      </c>
      <c r="I339" s="92">
        <v>9</v>
      </c>
      <c r="J339" s="92">
        <v>3</v>
      </c>
      <c r="K339" s="92">
        <v>9</v>
      </c>
      <c r="L339" s="92">
        <v>9</v>
      </c>
      <c r="M339" s="92">
        <v>9</v>
      </c>
      <c r="N339" s="92">
        <v>9</v>
      </c>
      <c r="O339" s="92">
        <v>8</v>
      </c>
      <c r="P339" s="92">
        <v>9</v>
      </c>
      <c r="Q339" s="92">
        <v>9</v>
      </c>
      <c r="R339" s="92">
        <v>9</v>
      </c>
      <c r="S339" s="92">
        <v>4</v>
      </c>
      <c r="T339" s="92">
        <v>9</v>
      </c>
      <c r="U339" s="92">
        <v>9</v>
      </c>
      <c r="V339" s="92">
        <v>9</v>
      </c>
      <c r="W339" s="92">
        <v>9</v>
      </c>
      <c r="X339" s="92">
        <v>9</v>
      </c>
      <c r="Y339" s="92"/>
      <c r="Z339" s="92">
        <f>COUNTIF(E339:X339, "&lt;7")</f>
        <v>2</v>
      </c>
      <c r="AA339" s="93">
        <f t="shared" si="5"/>
        <v>10</v>
      </c>
    </row>
    <row r="340" spans="1:27" x14ac:dyDescent="0.2">
      <c r="A340" s="91">
        <v>336</v>
      </c>
      <c r="B340" s="92" t="s">
        <v>605</v>
      </c>
      <c r="C340" s="92" t="s">
        <v>1105</v>
      </c>
      <c r="D340" s="92" t="s">
        <v>606</v>
      </c>
      <c r="E340" s="92">
        <v>8</v>
      </c>
      <c r="F340" s="92">
        <v>9</v>
      </c>
      <c r="G340" s="92">
        <v>9</v>
      </c>
      <c r="H340" s="92">
        <v>9</v>
      </c>
      <c r="I340" s="92">
        <v>9</v>
      </c>
      <c r="J340" s="92">
        <v>1</v>
      </c>
      <c r="K340" s="92">
        <v>2</v>
      </c>
      <c r="L340" s="92">
        <v>4</v>
      </c>
      <c r="M340" s="92">
        <v>7</v>
      </c>
      <c r="N340" s="92">
        <v>9</v>
      </c>
      <c r="O340" s="92">
        <v>8</v>
      </c>
      <c r="P340" s="92">
        <v>9</v>
      </c>
      <c r="Q340" s="92">
        <v>9</v>
      </c>
      <c r="R340" s="92">
        <v>9</v>
      </c>
      <c r="S340" s="92">
        <v>2</v>
      </c>
      <c r="T340" s="92">
        <v>6</v>
      </c>
      <c r="U340" s="92">
        <v>9</v>
      </c>
      <c r="V340" s="92">
        <v>9</v>
      </c>
      <c r="W340" s="92">
        <v>9</v>
      </c>
      <c r="X340" s="92">
        <v>9</v>
      </c>
      <c r="Y340" s="92"/>
      <c r="Z340" s="92">
        <f>COUNTIF(E340:X340, "&lt;7")</f>
        <v>5</v>
      </c>
      <c r="AA340" s="93">
        <f t="shared" si="5"/>
        <v>25</v>
      </c>
    </row>
    <row r="341" spans="1:27" x14ac:dyDescent="0.2">
      <c r="A341" s="91">
        <v>337</v>
      </c>
      <c r="B341" s="92" t="s">
        <v>607</v>
      </c>
      <c r="C341" s="92" t="s">
        <v>1106</v>
      </c>
      <c r="D341" s="92" t="s">
        <v>608</v>
      </c>
      <c r="E341" s="92">
        <v>8</v>
      </c>
      <c r="F341" s="92">
        <v>9</v>
      </c>
      <c r="G341" s="92">
        <v>9</v>
      </c>
      <c r="H341" s="92">
        <v>9</v>
      </c>
      <c r="I341" s="92">
        <v>9</v>
      </c>
      <c r="J341" s="92">
        <v>1</v>
      </c>
      <c r="K341" s="92">
        <v>6</v>
      </c>
      <c r="L341" s="92">
        <v>5</v>
      </c>
      <c r="M341" s="92">
        <v>9</v>
      </c>
      <c r="N341" s="92">
        <v>9</v>
      </c>
      <c r="O341" s="92">
        <v>8</v>
      </c>
      <c r="P341" s="92">
        <v>9</v>
      </c>
      <c r="Q341" s="92">
        <v>9</v>
      </c>
      <c r="R341" s="92">
        <v>9</v>
      </c>
      <c r="S341" s="92">
        <v>2</v>
      </c>
      <c r="T341" s="92">
        <v>8</v>
      </c>
      <c r="U341" s="92">
        <v>9</v>
      </c>
      <c r="V341" s="92">
        <v>9</v>
      </c>
      <c r="W341" s="92">
        <v>9</v>
      </c>
      <c r="X341" s="92">
        <v>9</v>
      </c>
      <c r="Y341" s="92"/>
      <c r="Z341" s="92">
        <f>COUNTIF(E341:X341, "&lt;7")</f>
        <v>4</v>
      </c>
      <c r="AA341" s="93">
        <f t="shared" si="5"/>
        <v>20</v>
      </c>
    </row>
    <row r="342" spans="1:27" x14ac:dyDescent="0.2">
      <c r="A342" s="91">
        <v>338</v>
      </c>
      <c r="B342" s="92" t="s">
        <v>609</v>
      </c>
      <c r="C342" s="92" t="s">
        <v>1107</v>
      </c>
      <c r="D342" s="92" t="s">
        <v>610</v>
      </c>
      <c r="E342" s="92">
        <v>9</v>
      </c>
      <c r="F342" s="92">
        <v>9</v>
      </c>
      <c r="G342" s="92">
        <v>9</v>
      </c>
      <c r="H342" s="92">
        <v>9</v>
      </c>
      <c r="I342" s="92">
        <v>9</v>
      </c>
      <c r="J342" s="92">
        <v>3</v>
      </c>
      <c r="K342" s="92">
        <v>9</v>
      </c>
      <c r="L342" s="92">
        <v>9</v>
      </c>
      <c r="M342" s="92">
        <v>9</v>
      </c>
      <c r="N342" s="92">
        <v>9</v>
      </c>
      <c r="O342" s="92">
        <v>9</v>
      </c>
      <c r="P342" s="92">
        <v>9</v>
      </c>
      <c r="Q342" s="92">
        <v>9</v>
      </c>
      <c r="R342" s="92">
        <v>9</v>
      </c>
      <c r="S342" s="92">
        <v>5</v>
      </c>
      <c r="T342" s="92">
        <v>8</v>
      </c>
      <c r="U342" s="92">
        <v>9</v>
      </c>
      <c r="V342" s="92">
        <v>9</v>
      </c>
      <c r="W342" s="92">
        <v>9</v>
      </c>
      <c r="X342" s="92">
        <v>9</v>
      </c>
      <c r="Y342" s="92"/>
      <c r="Z342" s="92">
        <f>COUNTIF(E342:X342, "&lt;7")</f>
        <v>2</v>
      </c>
      <c r="AA342" s="93">
        <f t="shared" si="5"/>
        <v>10</v>
      </c>
    </row>
    <row r="343" spans="1:27" x14ac:dyDescent="0.2">
      <c r="A343" s="91">
        <v>339</v>
      </c>
      <c r="B343" s="92" t="s">
        <v>611</v>
      </c>
      <c r="C343" s="92" t="s">
        <v>1108</v>
      </c>
      <c r="D343" s="92"/>
      <c r="E343" s="92">
        <v>9</v>
      </c>
      <c r="F343" s="92">
        <v>9</v>
      </c>
      <c r="G343" s="92">
        <v>9</v>
      </c>
      <c r="H343" s="92">
        <v>9</v>
      </c>
      <c r="I343" s="92">
        <v>9</v>
      </c>
      <c r="J343" s="92">
        <v>2</v>
      </c>
      <c r="K343" s="92">
        <v>9</v>
      </c>
      <c r="L343" s="92">
        <v>9</v>
      </c>
      <c r="M343" s="92">
        <v>9</v>
      </c>
      <c r="N343" s="92">
        <v>9</v>
      </c>
      <c r="O343" s="92">
        <v>9</v>
      </c>
      <c r="P343" s="92">
        <v>9</v>
      </c>
      <c r="Q343" s="92">
        <v>9</v>
      </c>
      <c r="R343" s="92">
        <v>9</v>
      </c>
      <c r="S343" s="92">
        <v>5</v>
      </c>
      <c r="T343" s="92">
        <v>8</v>
      </c>
      <c r="U343" s="92">
        <v>9</v>
      </c>
      <c r="V343" s="92">
        <v>9</v>
      </c>
      <c r="W343" s="92">
        <v>9</v>
      </c>
      <c r="X343" s="92">
        <v>9</v>
      </c>
      <c r="Y343" s="92"/>
      <c r="Z343" s="92">
        <f>COUNTIF(E343:X343, "&lt;7")</f>
        <v>2</v>
      </c>
      <c r="AA343" s="93">
        <f t="shared" si="5"/>
        <v>10</v>
      </c>
    </row>
    <row r="344" spans="1:27" x14ac:dyDescent="0.2">
      <c r="A344" s="91">
        <v>340</v>
      </c>
      <c r="B344" s="92" t="s">
        <v>612</v>
      </c>
      <c r="C344" s="92" t="s">
        <v>1109</v>
      </c>
      <c r="D344" s="92" t="s">
        <v>604</v>
      </c>
      <c r="E344" s="92">
        <v>8</v>
      </c>
      <c r="F344" s="92">
        <v>9</v>
      </c>
      <c r="G344" s="92">
        <v>9</v>
      </c>
      <c r="H344" s="92">
        <v>9</v>
      </c>
      <c r="I344" s="92">
        <v>9</v>
      </c>
      <c r="J344" s="92">
        <v>3</v>
      </c>
      <c r="K344" s="92">
        <v>9</v>
      </c>
      <c r="L344" s="92">
        <v>9</v>
      </c>
      <c r="M344" s="92">
        <v>9</v>
      </c>
      <c r="N344" s="92">
        <v>9</v>
      </c>
      <c r="O344" s="92">
        <v>9</v>
      </c>
      <c r="P344" s="92">
        <v>9</v>
      </c>
      <c r="Q344" s="92">
        <v>9</v>
      </c>
      <c r="R344" s="92">
        <v>9</v>
      </c>
      <c r="S344" s="92">
        <v>4</v>
      </c>
      <c r="T344" s="92">
        <v>8</v>
      </c>
      <c r="U344" s="92">
        <v>9</v>
      </c>
      <c r="V344" s="92">
        <v>9</v>
      </c>
      <c r="W344" s="92">
        <v>9</v>
      </c>
      <c r="X344" s="92">
        <v>9</v>
      </c>
      <c r="Y344" s="92"/>
      <c r="Z344" s="92">
        <f>COUNTIF(E344:X344, "&lt;7")</f>
        <v>2</v>
      </c>
      <c r="AA344" s="93">
        <f t="shared" si="5"/>
        <v>10</v>
      </c>
    </row>
    <row r="345" spans="1:27" x14ac:dyDescent="0.2">
      <c r="A345" s="91">
        <v>341</v>
      </c>
      <c r="B345" s="92" t="s">
        <v>613</v>
      </c>
      <c r="C345" s="92" t="s">
        <v>1110</v>
      </c>
      <c r="D345" s="92" t="s">
        <v>614</v>
      </c>
      <c r="E345" s="92">
        <v>8</v>
      </c>
      <c r="F345" s="92">
        <v>9</v>
      </c>
      <c r="G345" s="92">
        <v>9</v>
      </c>
      <c r="H345" s="92">
        <v>9</v>
      </c>
      <c r="I345" s="92">
        <v>9</v>
      </c>
      <c r="J345" s="92">
        <v>2</v>
      </c>
      <c r="K345" s="92">
        <v>9</v>
      </c>
      <c r="L345" s="92">
        <v>9</v>
      </c>
      <c r="M345" s="92">
        <v>8</v>
      </c>
      <c r="N345" s="92">
        <v>9</v>
      </c>
      <c r="O345" s="92">
        <v>8</v>
      </c>
      <c r="P345" s="92">
        <v>9</v>
      </c>
      <c r="Q345" s="92">
        <v>9</v>
      </c>
      <c r="R345" s="92">
        <v>9</v>
      </c>
      <c r="S345" s="92">
        <v>4</v>
      </c>
      <c r="T345" s="92">
        <v>8</v>
      </c>
      <c r="U345" s="92">
        <v>9</v>
      </c>
      <c r="V345" s="92">
        <v>9</v>
      </c>
      <c r="W345" s="92">
        <v>9</v>
      </c>
      <c r="X345" s="92">
        <v>9</v>
      </c>
      <c r="Y345" s="92"/>
      <c r="Z345" s="92">
        <f>COUNTIF(E345:X345, "&lt;7")</f>
        <v>2</v>
      </c>
      <c r="AA345" s="93">
        <f t="shared" si="5"/>
        <v>10</v>
      </c>
    </row>
    <row r="346" spans="1:27" x14ac:dyDescent="0.2">
      <c r="A346" s="91">
        <v>342</v>
      </c>
      <c r="B346" s="92" t="s">
        <v>615</v>
      </c>
      <c r="C346" s="92" t="s">
        <v>1111</v>
      </c>
      <c r="D346" s="92" t="s">
        <v>616</v>
      </c>
      <c r="E346" s="92">
        <v>8</v>
      </c>
      <c r="F346" s="92">
        <v>9</v>
      </c>
      <c r="G346" s="92">
        <v>9</v>
      </c>
      <c r="H346" s="92">
        <v>9</v>
      </c>
      <c r="I346" s="92">
        <v>9</v>
      </c>
      <c r="J346" s="92">
        <v>8</v>
      </c>
      <c r="K346" s="92">
        <v>9</v>
      </c>
      <c r="L346" s="92">
        <v>9</v>
      </c>
      <c r="M346" s="92">
        <v>9</v>
      </c>
      <c r="N346" s="92">
        <v>9</v>
      </c>
      <c r="O346" s="92">
        <v>9</v>
      </c>
      <c r="P346" s="92">
        <v>9</v>
      </c>
      <c r="Q346" s="92">
        <v>9</v>
      </c>
      <c r="R346" s="92">
        <v>9</v>
      </c>
      <c r="S346" s="92">
        <v>9</v>
      </c>
      <c r="T346" s="92">
        <v>9</v>
      </c>
      <c r="U346" s="92">
        <v>9</v>
      </c>
      <c r="V346" s="92">
        <v>9</v>
      </c>
      <c r="W346" s="92">
        <v>9</v>
      </c>
      <c r="X346" s="92">
        <v>9</v>
      </c>
      <c r="Y346" s="92"/>
      <c r="Z346" s="92">
        <f>COUNTIF(E346:X346, "&lt;7")</f>
        <v>0</v>
      </c>
      <c r="AA346" s="93">
        <f t="shared" si="5"/>
        <v>0</v>
      </c>
    </row>
    <row r="347" spans="1:27" x14ac:dyDescent="0.2">
      <c r="A347" s="91">
        <v>343</v>
      </c>
      <c r="B347" s="92" t="s">
        <v>617</v>
      </c>
      <c r="C347" s="92" t="s">
        <v>1112</v>
      </c>
      <c r="D347" s="92" t="s">
        <v>618</v>
      </c>
      <c r="E347" s="92">
        <v>8</v>
      </c>
      <c r="F347" s="92">
        <v>9</v>
      </c>
      <c r="G347" s="92">
        <v>9</v>
      </c>
      <c r="H347" s="92">
        <v>9</v>
      </c>
      <c r="I347" s="92">
        <v>9</v>
      </c>
      <c r="J347" s="92">
        <v>5</v>
      </c>
      <c r="K347" s="92">
        <v>9</v>
      </c>
      <c r="L347" s="92">
        <v>9</v>
      </c>
      <c r="M347" s="92">
        <v>9</v>
      </c>
      <c r="N347" s="92">
        <v>9</v>
      </c>
      <c r="O347" s="92">
        <v>9</v>
      </c>
      <c r="P347" s="92">
        <v>9</v>
      </c>
      <c r="Q347" s="92">
        <v>8</v>
      </c>
      <c r="R347" s="92">
        <v>9</v>
      </c>
      <c r="S347" s="92">
        <v>5</v>
      </c>
      <c r="T347" s="92">
        <v>9</v>
      </c>
      <c r="U347" s="92">
        <v>9</v>
      </c>
      <c r="V347" s="92">
        <v>9</v>
      </c>
      <c r="W347" s="92">
        <v>9</v>
      </c>
      <c r="X347" s="92">
        <v>9</v>
      </c>
      <c r="Y347" s="92"/>
      <c r="Z347" s="92">
        <f>COUNTIF(E347:X347, "&lt;7")</f>
        <v>2</v>
      </c>
      <c r="AA347" s="93">
        <f t="shared" si="5"/>
        <v>10</v>
      </c>
    </row>
    <row r="348" spans="1:27" x14ac:dyDescent="0.2">
      <c r="A348" s="91">
        <v>344</v>
      </c>
      <c r="B348" s="92" t="s">
        <v>619</v>
      </c>
      <c r="C348" s="92" t="s">
        <v>1113</v>
      </c>
      <c r="D348" s="92" t="s">
        <v>620</v>
      </c>
      <c r="E348" s="92">
        <v>8</v>
      </c>
      <c r="F348" s="92">
        <v>9</v>
      </c>
      <c r="G348" s="92">
        <v>9</v>
      </c>
      <c r="H348" s="92">
        <v>9</v>
      </c>
      <c r="I348" s="92">
        <v>9</v>
      </c>
      <c r="J348" s="92">
        <v>5</v>
      </c>
      <c r="K348" s="92">
        <v>9</v>
      </c>
      <c r="L348" s="92">
        <v>9</v>
      </c>
      <c r="M348" s="92">
        <v>9</v>
      </c>
      <c r="N348" s="92">
        <v>9</v>
      </c>
      <c r="O348" s="92">
        <v>9</v>
      </c>
      <c r="P348" s="92">
        <v>9</v>
      </c>
      <c r="Q348" s="92">
        <v>9</v>
      </c>
      <c r="R348" s="92">
        <v>9</v>
      </c>
      <c r="S348" s="92">
        <v>7</v>
      </c>
      <c r="T348" s="92">
        <v>8</v>
      </c>
      <c r="U348" s="92">
        <v>8</v>
      </c>
      <c r="V348" s="92">
        <v>9</v>
      </c>
      <c r="W348" s="92">
        <v>9</v>
      </c>
      <c r="X348" s="92">
        <v>9</v>
      </c>
      <c r="Y348" s="92"/>
      <c r="Z348" s="92">
        <f>COUNTIF(E348:X348, "&lt;7")</f>
        <v>1</v>
      </c>
      <c r="AA348" s="93">
        <f t="shared" si="5"/>
        <v>5</v>
      </c>
    </row>
    <row r="349" spans="1:27" x14ac:dyDescent="0.2">
      <c r="A349" s="91">
        <v>345</v>
      </c>
      <c r="B349" s="92" t="s">
        <v>621</v>
      </c>
      <c r="C349" s="92" t="s">
        <v>1114</v>
      </c>
      <c r="D349" s="92" t="s">
        <v>622</v>
      </c>
      <c r="E349" s="92">
        <v>8</v>
      </c>
      <c r="F349" s="92">
        <v>9</v>
      </c>
      <c r="G349" s="92">
        <v>8</v>
      </c>
      <c r="H349" s="92">
        <v>9</v>
      </c>
      <c r="I349" s="92">
        <v>9</v>
      </c>
      <c r="J349" s="92">
        <v>3</v>
      </c>
      <c r="K349" s="92">
        <v>8</v>
      </c>
      <c r="L349" s="92">
        <v>9</v>
      </c>
      <c r="M349" s="92">
        <v>9</v>
      </c>
      <c r="N349" s="92">
        <v>9</v>
      </c>
      <c r="O349" s="92">
        <v>8</v>
      </c>
      <c r="P349" s="92">
        <v>8</v>
      </c>
      <c r="Q349" s="92">
        <v>9</v>
      </c>
      <c r="R349" s="92">
        <v>9</v>
      </c>
      <c r="S349" s="92">
        <v>5</v>
      </c>
      <c r="T349" s="92">
        <v>9</v>
      </c>
      <c r="U349" s="92">
        <v>9</v>
      </c>
      <c r="V349" s="92">
        <v>8</v>
      </c>
      <c r="W349" s="92">
        <v>9</v>
      </c>
      <c r="X349" s="92">
        <v>9</v>
      </c>
      <c r="Y349" s="92"/>
      <c r="Z349" s="92">
        <f>COUNTIF(E349:X349, "&lt;7")</f>
        <v>2</v>
      </c>
      <c r="AA349" s="93">
        <f t="shared" si="5"/>
        <v>10</v>
      </c>
    </row>
    <row r="350" spans="1:27" x14ac:dyDescent="0.2">
      <c r="A350" s="91">
        <v>346</v>
      </c>
      <c r="B350" s="92" t="s">
        <v>623</v>
      </c>
      <c r="C350" s="92" t="s">
        <v>1115</v>
      </c>
      <c r="D350" s="92" t="s">
        <v>624</v>
      </c>
      <c r="E350" s="92">
        <v>8</v>
      </c>
      <c r="F350" s="92">
        <v>9</v>
      </c>
      <c r="G350" s="92">
        <v>8</v>
      </c>
      <c r="H350" s="92">
        <v>9</v>
      </c>
      <c r="I350" s="92">
        <v>9</v>
      </c>
      <c r="J350" s="92">
        <v>6</v>
      </c>
      <c r="K350" s="92">
        <v>8</v>
      </c>
      <c r="L350" s="92">
        <v>7</v>
      </c>
      <c r="M350" s="92">
        <v>8</v>
      </c>
      <c r="N350" s="92">
        <v>9</v>
      </c>
      <c r="O350" s="92">
        <v>8</v>
      </c>
      <c r="P350" s="92">
        <v>9</v>
      </c>
      <c r="Q350" s="92">
        <v>9</v>
      </c>
      <c r="R350" s="92">
        <v>9</v>
      </c>
      <c r="S350" s="92">
        <v>7</v>
      </c>
      <c r="T350" s="92">
        <v>8</v>
      </c>
      <c r="U350" s="92">
        <v>9</v>
      </c>
      <c r="V350" s="92">
        <v>9</v>
      </c>
      <c r="W350" s="92">
        <v>9</v>
      </c>
      <c r="X350" s="92">
        <v>9</v>
      </c>
      <c r="Y350" s="92"/>
      <c r="Z350" s="92">
        <f>COUNTIF(E350:X350, "&lt;7")</f>
        <v>1</v>
      </c>
      <c r="AA350" s="93">
        <f t="shared" si="5"/>
        <v>5</v>
      </c>
    </row>
    <row r="351" spans="1:27" x14ac:dyDescent="0.2">
      <c r="A351" s="91">
        <v>347</v>
      </c>
      <c r="B351" s="92" t="s">
        <v>625</v>
      </c>
      <c r="C351" s="92" t="s">
        <v>1116</v>
      </c>
      <c r="D351" s="92" t="s">
        <v>626</v>
      </c>
      <c r="E351" s="92">
        <v>8</v>
      </c>
      <c r="F351" s="92">
        <v>9</v>
      </c>
      <c r="G351" s="92">
        <v>9</v>
      </c>
      <c r="H351" s="92">
        <v>9</v>
      </c>
      <c r="I351" s="92">
        <v>9</v>
      </c>
      <c r="J351" s="92">
        <v>5</v>
      </c>
      <c r="K351" s="92">
        <v>9</v>
      </c>
      <c r="L351" s="92">
        <v>9</v>
      </c>
      <c r="M351" s="92">
        <v>9</v>
      </c>
      <c r="N351" s="92">
        <v>9</v>
      </c>
      <c r="O351" s="92">
        <v>8</v>
      </c>
      <c r="P351" s="92">
        <v>9</v>
      </c>
      <c r="Q351" s="92">
        <v>9</v>
      </c>
      <c r="R351" s="92">
        <v>9</v>
      </c>
      <c r="S351" s="92">
        <v>8</v>
      </c>
      <c r="T351" s="92">
        <v>9</v>
      </c>
      <c r="U351" s="92">
        <v>9</v>
      </c>
      <c r="V351" s="92">
        <v>9</v>
      </c>
      <c r="W351" s="92">
        <v>9</v>
      </c>
      <c r="X351" s="92">
        <v>9</v>
      </c>
      <c r="Y351" s="92"/>
      <c r="Z351" s="92">
        <f>COUNTIF(E351:X351, "&lt;7")</f>
        <v>1</v>
      </c>
      <c r="AA351" s="93">
        <f t="shared" si="5"/>
        <v>5</v>
      </c>
    </row>
    <row r="352" spans="1:27" x14ac:dyDescent="0.2">
      <c r="A352" s="91">
        <v>348</v>
      </c>
      <c r="B352" s="92" t="s">
        <v>627</v>
      </c>
      <c r="C352" s="92" t="s">
        <v>1117</v>
      </c>
      <c r="D352" s="92" t="s">
        <v>628</v>
      </c>
      <c r="E352" s="92">
        <v>7</v>
      </c>
      <c r="F352" s="92">
        <v>8</v>
      </c>
      <c r="G352" s="92">
        <v>9</v>
      </c>
      <c r="H352" s="92">
        <v>9</v>
      </c>
      <c r="I352" s="92">
        <v>9</v>
      </c>
      <c r="J352" s="92">
        <v>6</v>
      </c>
      <c r="K352" s="92">
        <v>9</v>
      </c>
      <c r="L352" s="92">
        <v>9</v>
      </c>
      <c r="M352" s="92">
        <v>8</v>
      </c>
      <c r="N352" s="92">
        <v>9</v>
      </c>
      <c r="O352" s="92">
        <v>8</v>
      </c>
      <c r="P352" s="92">
        <v>8</v>
      </c>
      <c r="Q352" s="92">
        <v>9</v>
      </c>
      <c r="R352" s="92">
        <v>9</v>
      </c>
      <c r="S352" s="92">
        <v>7</v>
      </c>
      <c r="T352" s="92">
        <v>9</v>
      </c>
      <c r="U352" s="92">
        <v>9</v>
      </c>
      <c r="V352" s="92">
        <v>9</v>
      </c>
      <c r="W352" s="92">
        <v>9</v>
      </c>
      <c r="X352" s="92">
        <v>9</v>
      </c>
      <c r="Y352" s="92"/>
      <c r="Z352" s="92">
        <f>COUNTIF(E352:X352, "&lt;7")</f>
        <v>1</v>
      </c>
      <c r="AA352" s="93">
        <f t="shared" si="5"/>
        <v>5</v>
      </c>
    </row>
    <row r="353" spans="1:27" x14ac:dyDescent="0.2">
      <c r="A353" s="91">
        <v>349</v>
      </c>
      <c r="B353" s="92" t="s">
        <v>629</v>
      </c>
      <c r="C353" s="92" t="s">
        <v>1118</v>
      </c>
      <c r="D353" s="92" t="s">
        <v>630</v>
      </c>
      <c r="E353" s="92">
        <v>8</v>
      </c>
      <c r="F353" s="92">
        <v>9</v>
      </c>
      <c r="G353" s="92">
        <v>8</v>
      </c>
      <c r="H353" s="92">
        <v>8</v>
      </c>
      <c r="I353" s="92">
        <v>9</v>
      </c>
      <c r="J353" s="92">
        <v>3</v>
      </c>
      <c r="K353" s="92">
        <v>8</v>
      </c>
      <c r="L353" s="92">
        <v>9</v>
      </c>
      <c r="M353" s="92">
        <v>8</v>
      </c>
      <c r="N353" s="92">
        <v>9</v>
      </c>
      <c r="O353" s="92">
        <v>7</v>
      </c>
      <c r="P353" s="92">
        <v>9</v>
      </c>
      <c r="Q353" s="92">
        <v>9</v>
      </c>
      <c r="R353" s="92">
        <v>9</v>
      </c>
      <c r="S353" s="92">
        <v>5</v>
      </c>
      <c r="T353" s="92">
        <v>9</v>
      </c>
      <c r="U353" s="92">
        <v>9</v>
      </c>
      <c r="V353" s="92">
        <v>9</v>
      </c>
      <c r="W353" s="92">
        <v>9</v>
      </c>
      <c r="X353" s="92">
        <v>9</v>
      </c>
      <c r="Y353" s="92"/>
      <c r="Z353" s="92">
        <f>COUNTIF(E353:X353, "&lt;7")</f>
        <v>2</v>
      </c>
      <c r="AA353" s="93">
        <f t="shared" si="5"/>
        <v>10</v>
      </c>
    </row>
    <row r="354" spans="1:27" x14ac:dyDescent="0.2">
      <c r="A354" s="91">
        <v>350</v>
      </c>
      <c r="B354" s="92" t="s">
        <v>631</v>
      </c>
      <c r="C354" s="92" t="s">
        <v>1119</v>
      </c>
      <c r="D354" s="92"/>
      <c r="E354" s="92">
        <v>8</v>
      </c>
      <c r="F354" s="92">
        <v>9</v>
      </c>
      <c r="G354" s="92">
        <v>9</v>
      </c>
      <c r="H354" s="92">
        <v>9</v>
      </c>
      <c r="I354" s="92">
        <v>9</v>
      </c>
      <c r="J354" s="92">
        <v>8</v>
      </c>
      <c r="K354" s="92">
        <v>9</v>
      </c>
      <c r="L354" s="92">
        <v>9</v>
      </c>
      <c r="M354" s="92">
        <v>9</v>
      </c>
      <c r="N354" s="92">
        <v>9</v>
      </c>
      <c r="O354" s="92">
        <v>9</v>
      </c>
      <c r="P354" s="92">
        <v>9</v>
      </c>
      <c r="Q354" s="92">
        <v>9</v>
      </c>
      <c r="R354" s="92">
        <v>9</v>
      </c>
      <c r="S354" s="92">
        <v>9</v>
      </c>
      <c r="T354" s="92">
        <v>9</v>
      </c>
      <c r="U354" s="92">
        <v>9</v>
      </c>
      <c r="V354" s="92">
        <v>9</v>
      </c>
      <c r="W354" s="92">
        <v>9</v>
      </c>
      <c r="X354" s="92">
        <v>9</v>
      </c>
      <c r="Y354" s="92"/>
      <c r="Z354" s="92">
        <f>COUNTIF(E354:X354, "&lt;7")</f>
        <v>0</v>
      </c>
      <c r="AA354" s="93">
        <f t="shared" si="5"/>
        <v>0</v>
      </c>
    </row>
    <row r="355" spans="1:27" x14ac:dyDescent="0.2">
      <c r="A355" s="91">
        <v>351</v>
      </c>
      <c r="B355" s="92" t="s">
        <v>632</v>
      </c>
      <c r="C355" s="92" t="s">
        <v>1120</v>
      </c>
      <c r="D355" s="92" t="s">
        <v>633</v>
      </c>
      <c r="E355" s="92">
        <v>8</v>
      </c>
      <c r="F355" s="92">
        <v>9</v>
      </c>
      <c r="G355" s="92">
        <v>9</v>
      </c>
      <c r="H355" s="92">
        <v>9</v>
      </c>
      <c r="I355" s="92">
        <v>9</v>
      </c>
      <c r="J355" s="92">
        <v>4</v>
      </c>
      <c r="K355" s="92">
        <v>7</v>
      </c>
      <c r="L355" s="92">
        <v>4</v>
      </c>
      <c r="M355" s="92">
        <v>9</v>
      </c>
      <c r="N355" s="92">
        <v>9</v>
      </c>
      <c r="O355" s="92">
        <v>8</v>
      </c>
      <c r="P355" s="92">
        <v>9</v>
      </c>
      <c r="Q355" s="92">
        <v>9</v>
      </c>
      <c r="R355" s="92">
        <v>9</v>
      </c>
      <c r="S355" s="92">
        <v>5</v>
      </c>
      <c r="T355" s="92">
        <v>6</v>
      </c>
      <c r="U355" s="92">
        <v>9</v>
      </c>
      <c r="V355" s="92">
        <v>9</v>
      </c>
      <c r="W355" s="92">
        <v>9</v>
      </c>
      <c r="X355" s="92">
        <v>9</v>
      </c>
      <c r="Y355" s="92"/>
      <c r="Z355" s="92">
        <f>COUNTIF(E355:X355, "&lt;7")</f>
        <v>4</v>
      </c>
      <c r="AA355" s="93">
        <f t="shared" si="5"/>
        <v>20</v>
      </c>
    </row>
    <row r="356" spans="1:27" x14ac:dyDescent="0.2">
      <c r="A356" s="91">
        <v>352</v>
      </c>
      <c r="B356" s="92" t="s">
        <v>634</v>
      </c>
      <c r="C356" s="92" t="s">
        <v>1121</v>
      </c>
      <c r="D356" s="92" t="s">
        <v>635</v>
      </c>
      <c r="E356" s="92">
        <v>8</v>
      </c>
      <c r="F356" s="92">
        <v>9</v>
      </c>
      <c r="G356" s="92">
        <v>9</v>
      </c>
      <c r="H356" s="92">
        <v>9</v>
      </c>
      <c r="I356" s="92">
        <v>9</v>
      </c>
      <c r="J356" s="92">
        <v>4</v>
      </c>
      <c r="K356" s="92">
        <v>6</v>
      </c>
      <c r="L356" s="92">
        <v>4</v>
      </c>
      <c r="M356" s="92">
        <v>9</v>
      </c>
      <c r="N356" s="92">
        <v>9</v>
      </c>
      <c r="O356" s="92">
        <v>7</v>
      </c>
      <c r="P356" s="92">
        <v>9</v>
      </c>
      <c r="Q356" s="92">
        <v>9</v>
      </c>
      <c r="R356" s="92">
        <v>9</v>
      </c>
      <c r="S356" s="92">
        <v>6</v>
      </c>
      <c r="T356" s="92">
        <v>7</v>
      </c>
      <c r="U356" s="92">
        <v>9</v>
      </c>
      <c r="V356" s="92">
        <v>9</v>
      </c>
      <c r="W356" s="92">
        <v>9</v>
      </c>
      <c r="X356" s="92">
        <v>9</v>
      </c>
      <c r="Y356" s="92"/>
      <c r="Z356" s="92">
        <f>COUNTIF(E356:X356, "&lt;7")</f>
        <v>4</v>
      </c>
      <c r="AA356" s="93">
        <f t="shared" si="5"/>
        <v>20</v>
      </c>
    </row>
    <row r="357" spans="1:27" x14ac:dyDescent="0.2">
      <c r="A357" s="91">
        <v>353</v>
      </c>
      <c r="B357" s="92" t="s">
        <v>636</v>
      </c>
      <c r="C357" s="92" t="s">
        <v>1122</v>
      </c>
      <c r="D357" s="92" t="s">
        <v>637</v>
      </c>
      <c r="E357" s="92">
        <v>8</v>
      </c>
      <c r="F357" s="92">
        <v>9</v>
      </c>
      <c r="G357" s="92">
        <v>9</v>
      </c>
      <c r="H357" s="92">
        <v>9</v>
      </c>
      <c r="I357" s="92">
        <v>9</v>
      </c>
      <c r="J357" s="92">
        <v>7</v>
      </c>
      <c r="K357" s="92">
        <v>8</v>
      </c>
      <c r="L357" s="92">
        <v>8</v>
      </c>
      <c r="M357" s="92">
        <v>9</v>
      </c>
      <c r="N357" s="92">
        <v>9</v>
      </c>
      <c r="O357" s="92">
        <v>9</v>
      </c>
      <c r="P357" s="92">
        <v>9</v>
      </c>
      <c r="Q357" s="92">
        <v>9</v>
      </c>
      <c r="R357" s="92">
        <v>9</v>
      </c>
      <c r="S357" s="92">
        <v>4</v>
      </c>
      <c r="T357" s="92">
        <v>9</v>
      </c>
      <c r="U357" s="92">
        <v>9</v>
      </c>
      <c r="V357" s="92">
        <v>9</v>
      </c>
      <c r="W357" s="92">
        <v>9</v>
      </c>
      <c r="X357" s="92">
        <v>9</v>
      </c>
      <c r="Y357" s="92"/>
      <c r="Z357" s="92">
        <f>COUNTIF(E357:X357, "&lt;7")</f>
        <v>1</v>
      </c>
      <c r="AA357" s="93">
        <f t="shared" si="5"/>
        <v>5</v>
      </c>
    </row>
    <row r="358" spans="1:27" x14ac:dyDescent="0.2">
      <c r="A358" s="95">
        <v>354</v>
      </c>
      <c r="B358" s="96" t="s">
        <v>638</v>
      </c>
      <c r="C358" s="96" t="s">
        <v>1123</v>
      </c>
      <c r="D358" s="96" t="s">
        <v>639</v>
      </c>
      <c r="E358" s="92">
        <v>2</v>
      </c>
      <c r="F358" s="92">
        <v>8</v>
      </c>
      <c r="G358" s="92">
        <v>7</v>
      </c>
      <c r="H358" s="92">
        <v>5</v>
      </c>
      <c r="I358" s="92">
        <v>8</v>
      </c>
      <c r="J358" s="92">
        <v>2</v>
      </c>
      <c r="K358" s="92">
        <v>3</v>
      </c>
      <c r="L358" s="92">
        <v>3</v>
      </c>
      <c r="M358" s="92">
        <v>4</v>
      </c>
      <c r="N358" s="92">
        <v>7</v>
      </c>
      <c r="O358" s="92">
        <v>8</v>
      </c>
      <c r="P358" s="92">
        <v>9</v>
      </c>
      <c r="Q358" s="92">
        <v>9</v>
      </c>
      <c r="R358" s="92">
        <v>5</v>
      </c>
      <c r="S358" s="92">
        <v>2</v>
      </c>
      <c r="T358" s="92">
        <v>3</v>
      </c>
      <c r="U358" s="92">
        <v>9</v>
      </c>
      <c r="V358" s="92">
        <v>9</v>
      </c>
      <c r="W358" s="92">
        <v>4</v>
      </c>
      <c r="X358" s="92">
        <v>5</v>
      </c>
      <c r="Y358" s="92"/>
      <c r="Z358" s="92">
        <f>COUNTIF(E358:X358, "&lt;7")</f>
        <v>11</v>
      </c>
      <c r="AA358" s="93">
        <f t="shared" si="5"/>
        <v>55</v>
      </c>
    </row>
    <row r="359" spans="1:27" x14ac:dyDescent="0.2">
      <c r="A359" s="91">
        <v>355</v>
      </c>
      <c r="B359" s="92" t="s">
        <v>640</v>
      </c>
      <c r="C359" s="92" t="s">
        <v>1124</v>
      </c>
      <c r="D359" s="92" t="s">
        <v>641</v>
      </c>
      <c r="E359" s="92">
        <v>6</v>
      </c>
      <c r="F359" s="92">
        <v>8</v>
      </c>
      <c r="G359" s="92">
        <v>7</v>
      </c>
      <c r="H359" s="92">
        <v>8</v>
      </c>
      <c r="I359" s="92">
        <v>8</v>
      </c>
      <c r="J359" s="92">
        <v>3</v>
      </c>
      <c r="K359" s="92">
        <v>4</v>
      </c>
      <c r="L359" s="92">
        <v>6</v>
      </c>
      <c r="M359" s="92">
        <v>4</v>
      </c>
      <c r="N359" s="92">
        <v>8</v>
      </c>
      <c r="O359" s="92">
        <v>6</v>
      </c>
      <c r="P359" s="92">
        <v>9</v>
      </c>
      <c r="Q359" s="92">
        <v>6</v>
      </c>
      <c r="R359" s="92">
        <v>9</v>
      </c>
      <c r="S359" s="92">
        <v>4</v>
      </c>
      <c r="T359" s="92">
        <v>9</v>
      </c>
      <c r="U359" s="92">
        <v>9</v>
      </c>
      <c r="V359" s="92">
        <v>8</v>
      </c>
      <c r="W359" s="92">
        <v>8</v>
      </c>
      <c r="X359" s="92">
        <v>8</v>
      </c>
      <c r="Y359" s="92"/>
      <c r="Z359" s="92">
        <f>COUNTIF(E359:X359, "&lt;7")</f>
        <v>8</v>
      </c>
      <c r="AA359" s="93">
        <f t="shared" si="5"/>
        <v>40</v>
      </c>
    </row>
    <row r="360" spans="1:27" x14ac:dyDescent="0.2">
      <c r="A360" s="91">
        <v>356</v>
      </c>
      <c r="B360" s="92" t="s">
        <v>642</v>
      </c>
      <c r="C360" s="92" t="s">
        <v>1125</v>
      </c>
      <c r="D360" s="92"/>
      <c r="E360" s="92">
        <v>8</v>
      </c>
      <c r="F360" s="92">
        <v>9</v>
      </c>
      <c r="G360" s="92">
        <v>9</v>
      </c>
      <c r="H360" s="92">
        <v>9</v>
      </c>
      <c r="I360" s="92">
        <v>9</v>
      </c>
      <c r="J360" s="92">
        <v>5</v>
      </c>
      <c r="K360" s="92">
        <v>9</v>
      </c>
      <c r="L360" s="92">
        <v>9</v>
      </c>
      <c r="M360" s="92">
        <v>8</v>
      </c>
      <c r="N360" s="92">
        <v>9</v>
      </c>
      <c r="O360" s="92">
        <v>8</v>
      </c>
      <c r="P360" s="92">
        <v>7</v>
      </c>
      <c r="Q360" s="92">
        <v>9</v>
      </c>
      <c r="R360" s="92">
        <v>9</v>
      </c>
      <c r="S360" s="92">
        <v>3</v>
      </c>
      <c r="T360" s="92">
        <v>9</v>
      </c>
      <c r="U360" s="92">
        <v>9</v>
      </c>
      <c r="V360" s="92">
        <v>9</v>
      </c>
      <c r="W360" s="92">
        <v>9</v>
      </c>
      <c r="X360" s="92">
        <v>9</v>
      </c>
      <c r="Y360" s="92"/>
      <c r="Z360" s="92">
        <f>COUNTIF(E360:X360, "&lt;7")</f>
        <v>2</v>
      </c>
      <c r="AA360" s="93">
        <f t="shared" si="5"/>
        <v>10</v>
      </c>
    </row>
    <row r="361" spans="1:27" x14ac:dyDescent="0.2">
      <c r="A361" s="91">
        <v>357</v>
      </c>
      <c r="B361" s="92" t="s">
        <v>643</v>
      </c>
      <c r="C361" s="92" t="s">
        <v>1126</v>
      </c>
      <c r="D361" s="92"/>
      <c r="E361" s="92">
        <v>8</v>
      </c>
      <c r="F361" s="92">
        <v>9</v>
      </c>
      <c r="G361" s="92">
        <v>9</v>
      </c>
      <c r="H361" s="92">
        <v>9</v>
      </c>
      <c r="I361" s="92">
        <v>9</v>
      </c>
      <c r="J361" s="92">
        <v>3</v>
      </c>
      <c r="K361" s="92">
        <v>8</v>
      </c>
      <c r="L361" s="92">
        <v>9</v>
      </c>
      <c r="M361" s="92">
        <v>8</v>
      </c>
      <c r="N361" s="92">
        <v>9</v>
      </c>
      <c r="O361" s="92">
        <v>8</v>
      </c>
      <c r="P361" s="92">
        <v>9</v>
      </c>
      <c r="Q361" s="92">
        <v>9</v>
      </c>
      <c r="R361" s="92">
        <v>9</v>
      </c>
      <c r="S361" s="92">
        <v>3</v>
      </c>
      <c r="T361" s="92">
        <v>9</v>
      </c>
      <c r="U361" s="92">
        <v>9</v>
      </c>
      <c r="V361" s="92">
        <v>9</v>
      </c>
      <c r="W361" s="92">
        <v>9</v>
      </c>
      <c r="X361" s="92">
        <v>9</v>
      </c>
      <c r="Y361" s="92"/>
      <c r="Z361" s="92">
        <f>COUNTIF(E361:X361, "&lt;7")</f>
        <v>2</v>
      </c>
      <c r="AA361" s="93">
        <f t="shared" si="5"/>
        <v>10</v>
      </c>
    </row>
    <row r="362" spans="1:27" x14ac:dyDescent="0.2">
      <c r="A362" s="91">
        <v>358</v>
      </c>
      <c r="B362" s="92" t="s">
        <v>644</v>
      </c>
      <c r="C362" s="92" t="s">
        <v>1127</v>
      </c>
      <c r="D362" s="92" t="s">
        <v>645</v>
      </c>
      <c r="E362" s="92">
        <v>8</v>
      </c>
      <c r="F362" s="92">
        <v>9</v>
      </c>
      <c r="G362" s="92">
        <v>9</v>
      </c>
      <c r="H362" s="92">
        <v>9</v>
      </c>
      <c r="I362" s="92">
        <v>9</v>
      </c>
      <c r="J362" s="92">
        <v>7</v>
      </c>
      <c r="K362" s="92">
        <v>9</v>
      </c>
      <c r="L362" s="92">
        <v>9</v>
      </c>
      <c r="M362" s="92">
        <v>9</v>
      </c>
      <c r="N362" s="92">
        <v>9</v>
      </c>
      <c r="O362" s="92">
        <v>9</v>
      </c>
      <c r="P362" s="92">
        <v>9</v>
      </c>
      <c r="Q362" s="92">
        <v>9</v>
      </c>
      <c r="R362" s="92">
        <v>9</v>
      </c>
      <c r="S362" s="92">
        <v>9</v>
      </c>
      <c r="T362" s="92">
        <v>9</v>
      </c>
      <c r="U362" s="92">
        <v>9</v>
      </c>
      <c r="V362" s="92">
        <v>9</v>
      </c>
      <c r="W362" s="92">
        <v>9</v>
      </c>
      <c r="X362" s="92">
        <v>9</v>
      </c>
      <c r="Y362" s="92"/>
      <c r="Z362" s="92">
        <f>COUNTIF(E362:X362, "&lt;7")</f>
        <v>0</v>
      </c>
      <c r="AA362" s="93">
        <f t="shared" si="5"/>
        <v>0</v>
      </c>
    </row>
    <row r="363" spans="1:27" x14ac:dyDescent="0.2">
      <c r="A363" s="91">
        <v>359</v>
      </c>
      <c r="B363" s="92" t="s">
        <v>646</v>
      </c>
      <c r="C363" s="92" t="s">
        <v>1128</v>
      </c>
      <c r="D363" s="92"/>
      <c r="E363" s="92">
        <v>8</v>
      </c>
      <c r="F363" s="92">
        <v>9</v>
      </c>
      <c r="G363" s="92">
        <v>9</v>
      </c>
      <c r="H363" s="92">
        <v>9</v>
      </c>
      <c r="I363" s="92">
        <v>9</v>
      </c>
      <c r="J363" s="92">
        <v>3</v>
      </c>
      <c r="K363" s="92">
        <v>8</v>
      </c>
      <c r="L363" s="92">
        <v>9</v>
      </c>
      <c r="M363" s="92">
        <v>9</v>
      </c>
      <c r="N363" s="92">
        <v>9</v>
      </c>
      <c r="O363" s="92">
        <v>9</v>
      </c>
      <c r="P363" s="92">
        <v>9</v>
      </c>
      <c r="Q363" s="92">
        <v>9</v>
      </c>
      <c r="R363" s="92">
        <v>9</v>
      </c>
      <c r="S363" s="92">
        <v>6</v>
      </c>
      <c r="T363" s="92">
        <v>9</v>
      </c>
      <c r="U363" s="92">
        <v>9</v>
      </c>
      <c r="V363" s="92">
        <v>9</v>
      </c>
      <c r="W363" s="92">
        <v>9</v>
      </c>
      <c r="X363" s="92">
        <v>9</v>
      </c>
      <c r="Y363" s="92"/>
      <c r="Z363" s="92">
        <f>COUNTIF(E363:X363, "&lt;7")</f>
        <v>2</v>
      </c>
      <c r="AA363" s="93">
        <f t="shared" si="5"/>
        <v>10</v>
      </c>
    </row>
    <row r="364" spans="1:27" x14ac:dyDescent="0.2">
      <c r="A364" s="91">
        <v>360</v>
      </c>
      <c r="B364" s="92" t="s">
        <v>647</v>
      </c>
      <c r="C364" s="92" t="s">
        <v>1129</v>
      </c>
      <c r="D364" s="92" t="s">
        <v>648</v>
      </c>
      <c r="E364" s="92">
        <v>8</v>
      </c>
      <c r="F364" s="92">
        <v>4</v>
      </c>
      <c r="G364" s="92">
        <v>3</v>
      </c>
      <c r="H364" s="92">
        <v>7</v>
      </c>
      <c r="I364" s="92">
        <v>9</v>
      </c>
      <c r="J364" s="92">
        <v>1</v>
      </c>
      <c r="K364" s="92">
        <v>2</v>
      </c>
      <c r="L364" s="92">
        <v>2</v>
      </c>
      <c r="M364" s="92">
        <v>9</v>
      </c>
      <c r="N364" s="92">
        <v>9</v>
      </c>
      <c r="O364" s="92">
        <v>8</v>
      </c>
      <c r="P364" s="92">
        <v>5</v>
      </c>
      <c r="Q364" s="92">
        <v>3</v>
      </c>
      <c r="R364" s="92">
        <v>9</v>
      </c>
      <c r="S364" s="92">
        <v>2</v>
      </c>
      <c r="T364" s="92">
        <v>2</v>
      </c>
      <c r="U364" s="92">
        <v>6</v>
      </c>
      <c r="V364" s="92">
        <v>4</v>
      </c>
      <c r="W364" s="92">
        <v>8</v>
      </c>
      <c r="X364" s="92">
        <v>9</v>
      </c>
      <c r="Y364" s="92"/>
      <c r="Z364" s="92">
        <f>COUNTIF(E364:X364, "&lt;7")</f>
        <v>11</v>
      </c>
      <c r="AA364" s="93">
        <f t="shared" si="5"/>
        <v>55</v>
      </c>
    </row>
    <row r="365" spans="1:27" x14ac:dyDescent="0.2">
      <c r="A365" s="91">
        <v>361</v>
      </c>
      <c r="B365" s="92" t="s">
        <v>649</v>
      </c>
      <c r="C365" s="92" t="s">
        <v>1130</v>
      </c>
      <c r="D365" s="92" t="s">
        <v>650</v>
      </c>
      <c r="E365" s="92">
        <v>8</v>
      </c>
      <c r="F365" s="92">
        <v>9</v>
      </c>
      <c r="G365" s="92">
        <v>9</v>
      </c>
      <c r="H365" s="92">
        <v>9</v>
      </c>
      <c r="I365" s="92">
        <v>9</v>
      </c>
      <c r="J365" s="92">
        <v>8</v>
      </c>
      <c r="K365" s="92">
        <v>8</v>
      </c>
      <c r="L365" s="92">
        <v>9</v>
      </c>
      <c r="M365" s="92">
        <v>9</v>
      </c>
      <c r="N365" s="92">
        <v>9</v>
      </c>
      <c r="O365" s="92">
        <v>9</v>
      </c>
      <c r="P365" s="92">
        <v>9</v>
      </c>
      <c r="Q365" s="92">
        <v>9</v>
      </c>
      <c r="R365" s="92">
        <v>9</v>
      </c>
      <c r="S365" s="92">
        <v>7</v>
      </c>
      <c r="T365" s="92">
        <v>9</v>
      </c>
      <c r="U365" s="92">
        <v>9</v>
      </c>
      <c r="V365" s="92">
        <v>9</v>
      </c>
      <c r="W365" s="92">
        <v>9</v>
      </c>
      <c r="X365" s="92">
        <v>9</v>
      </c>
      <c r="Y365" s="92"/>
      <c r="Z365" s="92">
        <f>COUNTIF(E365:X365, "&lt;7")</f>
        <v>0</v>
      </c>
      <c r="AA365" s="93">
        <f t="shared" si="5"/>
        <v>0</v>
      </c>
    </row>
    <row r="366" spans="1:27" x14ac:dyDescent="0.2">
      <c r="A366" s="91">
        <v>362</v>
      </c>
      <c r="B366" s="92" t="s">
        <v>651</v>
      </c>
      <c r="C366" s="92" t="s">
        <v>1131</v>
      </c>
      <c r="D366" s="92" t="s">
        <v>652</v>
      </c>
      <c r="E366" s="92">
        <v>8</v>
      </c>
      <c r="F366" s="92">
        <v>9</v>
      </c>
      <c r="G366" s="92">
        <v>9</v>
      </c>
      <c r="H366" s="92">
        <v>9</v>
      </c>
      <c r="I366" s="92">
        <v>9</v>
      </c>
      <c r="J366" s="92">
        <v>7</v>
      </c>
      <c r="K366" s="92">
        <v>9</v>
      </c>
      <c r="L366" s="92">
        <v>8</v>
      </c>
      <c r="M366" s="92">
        <v>9</v>
      </c>
      <c r="N366" s="92">
        <v>9</v>
      </c>
      <c r="O366" s="92">
        <v>9</v>
      </c>
      <c r="P366" s="92">
        <v>9</v>
      </c>
      <c r="Q366" s="92">
        <v>9</v>
      </c>
      <c r="R366" s="92">
        <v>9</v>
      </c>
      <c r="S366" s="92">
        <v>8</v>
      </c>
      <c r="T366" s="92">
        <v>9</v>
      </c>
      <c r="U366" s="92">
        <v>9</v>
      </c>
      <c r="V366" s="92">
        <v>9</v>
      </c>
      <c r="W366" s="92">
        <v>9</v>
      </c>
      <c r="X366" s="92">
        <v>9</v>
      </c>
      <c r="Y366" s="92"/>
      <c r="Z366" s="92">
        <f>COUNTIF(E366:X366, "&lt;7")</f>
        <v>0</v>
      </c>
      <c r="AA366" s="93">
        <f t="shared" si="5"/>
        <v>0</v>
      </c>
    </row>
    <row r="367" spans="1:27" x14ac:dyDescent="0.2">
      <c r="A367" s="91">
        <v>363</v>
      </c>
      <c r="B367" s="92" t="s">
        <v>653</v>
      </c>
      <c r="C367" s="92" t="s">
        <v>1132</v>
      </c>
      <c r="D367" s="92" t="s">
        <v>654</v>
      </c>
      <c r="E367" s="92">
        <v>8</v>
      </c>
      <c r="F367" s="92">
        <v>9</v>
      </c>
      <c r="G367" s="92">
        <v>9</v>
      </c>
      <c r="H367" s="92">
        <v>9</v>
      </c>
      <c r="I367" s="92">
        <v>9</v>
      </c>
      <c r="J367" s="92">
        <v>2</v>
      </c>
      <c r="K367" s="92">
        <v>9</v>
      </c>
      <c r="L367" s="92">
        <v>9</v>
      </c>
      <c r="M367" s="92">
        <v>8</v>
      </c>
      <c r="N367" s="92">
        <v>9</v>
      </c>
      <c r="O367" s="92">
        <v>9</v>
      </c>
      <c r="P367" s="92">
        <v>9</v>
      </c>
      <c r="Q367" s="92">
        <v>8</v>
      </c>
      <c r="R367" s="92">
        <v>9</v>
      </c>
      <c r="S367" s="92">
        <v>5</v>
      </c>
      <c r="T367" s="92">
        <v>9</v>
      </c>
      <c r="U367" s="92">
        <v>9</v>
      </c>
      <c r="V367" s="92">
        <v>9</v>
      </c>
      <c r="W367" s="92">
        <v>9</v>
      </c>
      <c r="X367" s="92">
        <v>9</v>
      </c>
      <c r="Y367" s="92"/>
      <c r="Z367" s="92">
        <f>COUNTIF(E367:X367, "&lt;7")</f>
        <v>2</v>
      </c>
      <c r="AA367" s="93">
        <f t="shared" si="5"/>
        <v>10</v>
      </c>
    </row>
    <row r="368" spans="1:27" x14ac:dyDescent="0.2">
      <c r="A368" s="91">
        <v>364</v>
      </c>
      <c r="B368" s="92" t="s">
        <v>655</v>
      </c>
      <c r="C368" s="92" t="s">
        <v>1133</v>
      </c>
      <c r="D368" s="92" t="s">
        <v>656</v>
      </c>
      <c r="E368" s="92">
        <v>8</v>
      </c>
      <c r="F368" s="92">
        <v>9</v>
      </c>
      <c r="G368" s="92">
        <v>9</v>
      </c>
      <c r="H368" s="92">
        <v>9</v>
      </c>
      <c r="I368" s="92">
        <v>9</v>
      </c>
      <c r="J368" s="92">
        <v>1</v>
      </c>
      <c r="K368" s="92">
        <v>7</v>
      </c>
      <c r="L368" s="92">
        <v>3</v>
      </c>
      <c r="M368" s="92">
        <v>8</v>
      </c>
      <c r="N368" s="92">
        <v>9</v>
      </c>
      <c r="O368" s="92">
        <v>7</v>
      </c>
      <c r="P368" s="92">
        <v>9</v>
      </c>
      <c r="Q368" s="92">
        <v>9</v>
      </c>
      <c r="R368" s="92">
        <v>9</v>
      </c>
      <c r="S368" s="92">
        <v>2</v>
      </c>
      <c r="T368" s="92">
        <v>6</v>
      </c>
      <c r="U368" s="92">
        <v>9</v>
      </c>
      <c r="V368" s="92">
        <v>9</v>
      </c>
      <c r="W368" s="92">
        <v>9</v>
      </c>
      <c r="X368" s="92">
        <v>9</v>
      </c>
      <c r="Y368" s="92"/>
      <c r="Z368" s="92">
        <f>COUNTIF(E368:X368, "&lt;7")</f>
        <v>4</v>
      </c>
      <c r="AA368" s="93">
        <f t="shared" si="5"/>
        <v>20</v>
      </c>
    </row>
    <row r="369" spans="1:27" x14ac:dyDescent="0.2">
      <c r="A369" s="91">
        <v>365</v>
      </c>
      <c r="B369" s="92" t="s">
        <v>657</v>
      </c>
      <c r="C369" s="92" t="s">
        <v>1134</v>
      </c>
      <c r="D369" s="92" t="s">
        <v>658</v>
      </c>
      <c r="E369" s="92">
        <v>8</v>
      </c>
      <c r="F369" s="92">
        <v>8</v>
      </c>
      <c r="G369" s="92">
        <v>8</v>
      </c>
      <c r="H369" s="92">
        <v>9</v>
      </c>
      <c r="I369" s="92">
        <v>9</v>
      </c>
      <c r="J369" s="92">
        <v>1</v>
      </c>
      <c r="K369" s="92">
        <v>9</v>
      </c>
      <c r="L369" s="92">
        <v>8</v>
      </c>
      <c r="M369" s="92">
        <v>9</v>
      </c>
      <c r="N369" s="92">
        <v>9</v>
      </c>
      <c r="O369" s="92">
        <v>5</v>
      </c>
      <c r="P369" s="92">
        <v>9</v>
      </c>
      <c r="Q369" s="92">
        <v>8</v>
      </c>
      <c r="R369" s="92">
        <v>9</v>
      </c>
      <c r="S369" s="92">
        <v>4</v>
      </c>
      <c r="T369" s="92">
        <v>9</v>
      </c>
      <c r="U369" s="92">
        <v>9</v>
      </c>
      <c r="V369" s="92">
        <v>9</v>
      </c>
      <c r="W369" s="92">
        <v>8</v>
      </c>
      <c r="X369" s="92">
        <v>9</v>
      </c>
      <c r="Y369" s="92"/>
      <c r="Z369" s="92">
        <f>COUNTIF(E369:X369, "&lt;7")</f>
        <v>3</v>
      </c>
      <c r="AA369" s="93">
        <f t="shared" si="5"/>
        <v>15</v>
      </c>
    </row>
    <row r="370" spans="1:27" x14ac:dyDescent="0.2">
      <c r="A370" s="91">
        <v>366</v>
      </c>
      <c r="B370" s="92" t="s">
        <v>659</v>
      </c>
      <c r="C370" s="92" t="s">
        <v>1135</v>
      </c>
      <c r="D370" s="92"/>
      <c r="E370" s="92">
        <v>8</v>
      </c>
      <c r="F370" s="92">
        <v>9</v>
      </c>
      <c r="G370" s="92">
        <v>9</v>
      </c>
      <c r="H370" s="92">
        <v>9</v>
      </c>
      <c r="I370" s="92">
        <v>9</v>
      </c>
      <c r="J370" s="92">
        <v>7</v>
      </c>
      <c r="K370" s="92">
        <v>9</v>
      </c>
      <c r="L370" s="92">
        <v>8</v>
      </c>
      <c r="M370" s="92">
        <v>9</v>
      </c>
      <c r="N370" s="92">
        <v>9</v>
      </c>
      <c r="O370" s="92">
        <v>8</v>
      </c>
      <c r="P370" s="92">
        <v>9</v>
      </c>
      <c r="Q370" s="92">
        <v>9</v>
      </c>
      <c r="R370" s="92">
        <v>9</v>
      </c>
      <c r="S370" s="92">
        <v>9</v>
      </c>
      <c r="T370" s="92">
        <v>9</v>
      </c>
      <c r="U370" s="92">
        <v>9</v>
      </c>
      <c r="V370" s="92">
        <v>9</v>
      </c>
      <c r="W370" s="92">
        <v>9</v>
      </c>
      <c r="X370" s="92">
        <v>9</v>
      </c>
      <c r="Y370" s="92"/>
      <c r="Z370" s="92">
        <f>COUNTIF(E370:X370, "&lt;7")</f>
        <v>0</v>
      </c>
      <c r="AA370" s="93">
        <f t="shared" si="5"/>
        <v>0</v>
      </c>
    </row>
    <row r="371" spans="1:27" x14ac:dyDescent="0.2">
      <c r="A371" s="91">
        <v>367</v>
      </c>
      <c r="B371" s="92" t="s">
        <v>660</v>
      </c>
      <c r="C371" s="92" t="s">
        <v>1136</v>
      </c>
      <c r="D371" s="92" t="s">
        <v>661</v>
      </c>
      <c r="E371" s="92">
        <v>8</v>
      </c>
      <c r="F371" s="92">
        <v>9</v>
      </c>
      <c r="G371" s="92">
        <v>8</v>
      </c>
      <c r="H371" s="92">
        <v>9</v>
      </c>
      <c r="I371" s="92">
        <v>9</v>
      </c>
      <c r="J371" s="92">
        <v>4</v>
      </c>
      <c r="K371" s="92">
        <v>8</v>
      </c>
      <c r="L371" s="92">
        <v>8</v>
      </c>
      <c r="M371" s="92">
        <v>9</v>
      </c>
      <c r="N371" s="92">
        <v>8</v>
      </c>
      <c r="O371" s="92">
        <v>8</v>
      </c>
      <c r="P371" s="92">
        <v>8</v>
      </c>
      <c r="Q371" s="92">
        <v>9</v>
      </c>
      <c r="R371" s="92">
        <v>9</v>
      </c>
      <c r="S371" s="92">
        <v>5</v>
      </c>
      <c r="T371" s="92">
        <v>9</v>
      </c>
      <c r="U371" s="92">
        <v>9</v>
      </c>
      <c r="V371" s="92">
        <v>8</v>
      </c>
      <c r="W371" s="92">
        <v>8</v>
      </c>
      <c r="X371" s="92">
        <v>9</v>
      </c>
      <c r="Y371" s="92"/>
      <c r="Z371" s="92">
        <f>COUNTIF(E371:X371, "&lt;7")</f>
        <v>2</v>
      </c>
      <c r="AA371" s="93">
        <f t="shared" si="5"/>
        <v>10</v>
      </c>
    </row>
    <row r="372" spans="1:27" x14ac:dyDescent="0.2">
      <c r="A372" s="91">
        <v>368</v>
      </c>
      <c r="B372" s="92" t="s">
        <v>662</v>
      </c>
      <c r="C372" s="92" t="s">
        <v>1137</v>
      </c>
      <c r="D372" s="92" t="s">
        <v>663</v>
      </c>
      <c r="E372" s="92">
        <v>8</v>
      </c>
      <c r="F372" s="92">
        <v>9</v>
      </c>
      <c r="G372" s="92">
        <v>8</v>
      </c>
      <c r="H372" s="92">
        <v>9</v>
      </c>
      <c r="I372" s="92">
        <v>9</v>
      </c>
      <c r="J372" s="92">
        <v>1</v>
      </c>
      <c r="K372" s="92">
        <v>8</v>
      </c>
      <c r="L372" s="92">
        <v>8</v>
      </c>
      <c r="M372" s="92">
        <v>8</v>
      </c>
      <c r="N372" s="92">
        <v>9</v>
      </c>
      <c r="O372" s="92">
        <v>8</v>
      </c>
      <c r="P372" s="92">
        <v>8</v>
      </c>
      <c r="Q372" s="92">
        <v>9</v>
      </c>
      <c r="R372" s="92">
        <v>5</v>
      </c>
      <c r="S372" s="92">
        <v>2</v>
      </c>
      <c r="T372" s="92">
        <v>9</v>
      </c>
      <c r="U372" s="92">
        <v>9</v>
      </c>
      <c r="V372" s="92">
        <v>8</v>
      </c>
      <c r="W372" s="92">
        <v>8</v>
      </c>
      <c r="X372" s="92">
        <v>9</v>
      </c>
      <c r="Y372" s="92"/>
      <c r="Z372" s="92">
        <f>COUNTIF(E372:X372, "&lt;7")</f>
        <v>3</v>
      </c>
      <c r="AA372" s="93">
        <f t="shared" si="5"/>
        <v>15</v>
      </c>
    </row>
    <row r="373" spans="1:27" x14ac:dyDescent="0.2">
      <c r="A373" s="91">
        <v>369</v>
      </c>
      <c r="B373" s="92" t="s">
        <v>664</v>
      </c>
      <c r="C373" s="92" t="s">
        <v>1138</v>
      </c>
      <c r="D373" s="92" t="s">
        <v>665</v>
      </c>
      <c r="E373" s="92">
        <v>8</v>
      </c>
      <c r="F373" s="92">
        <v>9</v>
      </c>
      <c r="G373" s="92">
        <v>8</v>
      </c>
      <c r="H373" s="92">
        <v>9</v>
      </c>
      <c r="I373" s="92">
        <v>9</v>
      </c>
      <c r="J373" s="92">
        <v>2</v>
      </c>
      <c r="K373" s="92">
        <v>4</v>
      </c>
      <c r="L373" s="92">
        <v>2</v>
      </c>
      <c r="M373" s="92">
        <v>8</v>
      </c>
      <c r="N373" s="92">
        <v>9</v>
      </c>
      <c r="O373" s="92">
        <v>3</v>
      </c>
      <c r="P373" s="92">
        <v>9</v>
      </c>
      <c r="Q373" s="92">
        <v>9</v>
      </c>
      <c r="R373" s="92">
        <v>9</v>
      </c>
      <c r="S373" s="92">
        <v>2</v>
      </c>
      <c r="T373" s="92">
        <v>8</v>
      </c>
      <c r="U373" s="92">
        <v>9</v>
      </c>
      <c r="V373" s="92">
        <v>9</v>
      </c>
      <c r="W373" s="92">
        <v>9</v>
      </c>
      <c r="X373" s="92">
        <v>9</v>
      </c>
      <c r="Y373" s="92"/>
      <c r="Z373" s="92">
        <f>COUNTIF(E373:X373, "&lt;7")</f>
        <v>5</v>
      </c>
      <c r="AA373" s="93">
        <f t="shared" si="5"/>
        <v>25</v>
      </c>
    </row>
    <row r="374" spans="1:27" x14ac:dyDescent="0.2">
      <c r="A374" s="91">
        <v>370</v>
      </c>
      <c r="B374" s="92" t="s">
        <v>666</v>
      </c>
      <c r="C374" s="92" t="s">
        <v>1139</v>
      </c>
      <c r="D374" s="92" t="s">
        <v>667</v>
      </c>
      <c r="E374" s="92">
        <v>8</v>
      </c>
      <c r="F374" s="92">
        <v>9</v>
      </c>
      <c r="G374" s="92">
        <v>8</v>
      </c>
      <c r="H374" s="92">
        <v>9</v>
      </c>
      <c r="I374" s="92">
        <v>9</v>
      </c>
      <c r="J374" s="92">
        <v>1</v>
      </c>
      <c r="K374" s="92">
        <v>6</v>
      </c>
      <c r="L374" s="92">
        <v>8</v>
      </c>
      <c r="M374" s="92">
        <v>8</v>
      </c>
      <c r="N374" s="92">
        <v>9</v>
      </c>
      <c r="O374" s="92">
        <v>8</v>
      </c>
      <c r="P374" s="92">
        <v>9</v>
      </c>
      <c r="Q374" s="92">
        <v>9</v>
      </c>
      <c r="R374" s="92">
        <v>9</v>
      </c>
      <c r="S374" s="92">
        <v>2</v>
      </c>
      <c r="T374" s="92">
        <v>9</v>
      </c>
      <c r="U374" s="92">
        <v>9</v>
      </c>
      <c r="V374" s="92">
        <v>9</v>
      </c>
      <c r="W374" s="92">
        <v>9</v>
      </c>
      <c r="X374" s="92">
        <v>9</v>
      </c>
      <c r="Y374" s="92"/>
      <c r="Z374" s="92">
        <f>COUNTIF(E374:X374, "&lt;7")</f>
        <v>3</v>
      </c>
      <c r="AA374" s="93">
        <f t="shared" si="5"/>
        <v>15</v>
      </c>
    </row>
    <row r="375" spans="1:27" x14ac:dyDescent="0.2">
      <c r="A375" s="91">
        <v>371</v>
      </c>
      <c r="B375" s="92" t="s">
        <v>668</v>
      </c>
      <c r="C375" s="92" t="s">
        <v>1140</v>
      </c>
      <c r="D375" s="92" t="s">
        <v>669</v>
      </c>
      <c r="E375" s="92">
        <v>8</v>
      </c>
      <c r="F375" s="92">
        <v>9</v>
      </c>
      <c r="G375" s="92">
        <v>9</v>
      </c>
      <c r="H375" s="92">
        <v>9</v>
      </c>
      <c r="I375" s="92">
        <v>9</v>
      </c>
      <c r="J375" s="92">
        <v>1</v>
      </c>
      <c r="K375" s="92">
        <v>2</v>
      </c>
      <c r="L375" s="92">
        <v>1</v>
      </c>
      <c r="M375" s="92">
        <v>6</v>
      </c>
      <c r="N375" s="92">
        <v>9</v>
      </c>
      <c r="O375" s="92">
        <v>3</v>
      </c>
      <c r="P375" s="92">
        <v>9</v>
      </c>
      <c r="Q375" s="92">
        <v>9</v>
      </c>
      <c r="R375" s="92">
        <v>8</v>
      </c>
      <c r="S375" s="92">
        <v>2</v>
      </c>
      <c r="T375" s="92">
        <v>5</v>
      </c>
      <c r="U375" s="92">
        <v>9</v>
      </c>
      <c r="V375" s="92">
        <v>9</v>
      </c>
      <c r="W375" s="92">
        <v>8</v>
      </c>
      <c r="X375" s="92">
        <v>9</v>
      </c>
      <c r="Y375" s="92"/>
      <c r="Z375" s="92">
        <f>COUNTIF(E375:X375, "&lt;7")</f>
        <v>7</v>
      </c>
      <c r="AA375" s="93">
        <f t="shared" si="5"/>
        <v>35</v>
      </c>
    </row>
    <row r="376" spans="1:27" x14ac:dyDescent="0.2">
      <c r="A376" s="91">
        <v>372</v>
      </c>
      <c r="B376" s="92" t="s">
        <v>670</v>
      </c>
      <c r="C376" s="92" t="s">
        <v>1141</v>
      </c>
      <c r="D376" s="92" t="s">
        <v>671</v>
      </c>
      <c r="E376" s="92">
        <v>8</v>
      </c>
      <c r="F376" s="92">
        <v>9</v>
      </c>
      <c r="G376" s="92">
        <v>9</v>
      </c>
      <c r="H376" s="92">
        <v>9</v>
      </c>
      <c r="I376" s="92">
        <v>9</v>
      </c>
      <c r="J376" s="92">
        <v>2</v>
      </c>
      <c r="K376" s="92">
        <v>8</v>
      </c>
      <c r="L376" s="92">
        <v>8</v>
      </c>
      <c r="M376" s="92">
        <v>8</v>
      </c>
      <c r="N376" s="92">
        <v>9</v>
      </c>
      <c r="O376" s="92">
        <v>9</v>
      </c>
      <c r="P376" s="92">
        <v>9</v>
      </c>
      <c r="Q376" s="92">
        <v>9</v>
      </c>
      <c r="R376" s="92">
        <v>9</v>
      </c>
      <c r="S376" s="92">
        <v>2</v>
      </c>
      <c r="T376" s="92">
        <v>9</v>
      </c>
      <c r="U376" s="92">
        <v>9</v>
      </c>
      <c r="V376" s="92">
        <v>9</v>
      </c>
      <c r="W376" s="92">
        <v>9</v>
      </c>
      <c r="X376" s="92">
        <v>9</v>
      </c>
      <c r="Y376" s="92"/>
      <c r="Z376" s="92">
        <f>COUNTIF(E376:X376, "&lt;7")</f>
        <v>2</v>
      </c>
      <c r="AA376" s="93">
        <f t="shared" si="5"/>
        <v>10</v>
      </c>
    </row>
    <row r="377" spans="1:27" x14ac:dyDescent="0.2">
      <c r="A377" s="91">
        <v>373</v>
      </c>
      <c r="B377" s="92" t="s">
        <v>672</v>
      </c>
      <c r="C377" s="92" t="s">
        <v>1142</v>
      </c>
      <c r="D377" s="92" t="s">
        <v>673</v>
      </c>
      <c r="E377" s="92">
        <v>8</v>
      </c>
      <c r="F377" s="92">
        <v>9</v>
      </c>
      <c r="G377" s="92">
        <v>8</v>
      </c>
      <c r="H377" s="92">
        <v>9</v>
      </c>
      <c r="I377" s="92">
        <v>9</v>
      </c>
      <c r="J377" s="92">
        <v>7</v>
      </c>
      <c r="K377" s="92">
        <v>8</v>
      </c>
      <c r="L377" s="92">
        <v>9</v>
      </c>
      <c r="M377" s="92">
        <v>9</v>
      </c>
      <c r="N377" s="92">
        <v>9</v>
      </c>
      <c r="O377" s="92">
        <v>9</v>
      </c>
      <c r="P377" s="92">
        <v>9</v>
      </c>
      <c r="Q377" s="92">
        <v>9</v>
      </c>
      <c r="R377" s="92">
        <v>9</v>
      </c>
      <c r="S377" s="92">
        <v>9</v>
      </c>
      <c r="T377" s="92">
        <v>9</v>
      </c>
      <c r="U377" s="92">
        <v>9</v>
      </c>
      <c r="V377" s="92">
        <v>9</v>
      </c>
      <c r="W377" s="92">
        <v>9</v>
      </c>
      <c r="X377" s="92">
        <v>9</v>
      </c>
      <c r="Y377" s="92"/>
      <c r="Z377" s="92">
        <f>COUNTIF(E377:X377, "&lt;7")</f>
        <v>0</v>
      </c>
      <c r="AA377" s="93">
        <f t="shared" si="5"/>
        <v>0</v>
      </c>
    </row>
    <row r="378" spans="1:27" x14ac:dyDescent="0.2">
      <c r="A378" s="91">
        <v>374</v>
      </c>
      <c r="B378" s="92" t="s">
        <v>674</v>
      </c>
      <c r="C378" s="92" t="s">
        <v>1143</v>
      </c>
      <c r="D378" s="92"/>
      <c r="E378" s="92">
        <v>8</v>
      </c>
      <c r="F378" s="92">
        <v>9</v>
      </c>
      <c r="G378" s="92">
        <v>8</v>
      </c>
      <c r="H378" s="92">
        <v>9</v>
      </c>
      <c r="I378" s="92">
        <v>9</v>
      </c>
      <c r="J378" s="92">
        <v>1</v>
      </c>
      <c r="K378" s="92">
        <v>8</v>
      </c>
      <c r="L378" s="92">
        <v>9</v>
      </c>
      <c r="M378" s="92">
        <v>9</v>
      </c>
      <c r="N378" s="92">
        <v>9</v>
      </c>
      <c r="O378" s="92">
        <v>9</v>
      </c>
      <c r="P378" s="92">
        <v>8</v>
      </c>
      <c r="Q378" s="92">
        <v>9</v>
      </c>
      <c r="R378" s="92">
        <v>9</v>
      </c>
      <c r="S378" s="92">
        <v>3</v>
      </c>
      <c r="T378" s="92">
        <v>9</v>
      </c>
      <c r="U378" s="92">
        <v>9</v>
      </c>
      <c r="V378" s="92">
        <v>9</v>
      </c>
      <c r="W378" s="92">
        <v>9</v>
      </c>
      <c r="X378" s="92">
        <v>9</v>
      </c>
      <c r="Y378" s="92"/>
      <c r="Z378" s="92">
        <f>COUNTIF(E378:X378, "&lt;7")</f>
        <v>2</v>
      </c>
      <c r="AA378" s="93">
        <f t="shared" si="5"/>
        <v>10</v>
      </c>
    </row>
    <row r="379" spans="1:27" x14ac:dyDescent="0.2">
      <c r="A379" s="91">
        <v>375</v>
      </c>
      <c r="B379" s="92" t="s">
        <v>675</v>
      </c>
      <c r="C379" s="92" t="s">
        <v>1144</v>
      </c>
      <c r="D379" s="92" t="s">
        <v>676</v>
      </c>
      <c r="E379" s="92">
        <v>8</v>
      </c>
      <c r="F379" s="92">
        <v>9</v>
      </c>
      <c r="G379" s="92">
        <v>9</v>
      </c>
      <c r="H379" s="92">
        <v>9</v>
      </c>
      <c r="I379" s="92">
        <v>9</v>
      </c>
      <c r="J379" s="92">
        <v>1</v>
      </c>
      <c r="K379" s="92">
        <v>8</v>
      </c>
      <c r="L379" s="92">
        <v>8</v>
      </c>
      <c r="M379" s="92">
        <v>8</v>
      </c>
      <c r="N379" s="92">
        <v>9</v>
      </c>
      <c r="O379" s="92">
        <v>8</v>
      </c>
      <c r="P379" s="92">
        <v>9</v>
      </c>
      <c r="Q379" s="92">
        <v>9</v>
      </c>
      <c r="R379" s="92">
        <v>9</v>
      </c>
      <c r="S379" s="92">
        <v>5</v>
      </c>
      <c r="T379" s="92">
        <v>9</v>
      </c>
      <c r="U379" s="92">
        <v>9</v>
      </c>
      <c r="V379" s="92">
        <v>9</v>
      </c>
      <c r="W379" s="92">
        <v>9</v>
      </c>
      <c r="X379" s="92">
        <v>9</v>
      </c>
      <c r="Y379" s="92"/>
      <c r="Z379" s="92">
        <f>COUNTIF(E379:X379, "&lt;7")</f>
        <v>2</v>
      </c>
      <c r="AA379" s="93">
        <f t="shared" si="5"/>
        <v>10</v>
      </c>
    </row>
    <row r="380" spans="1:27" x14ac:dyDescent="0.2">
      <c r="A380" s="91">
        <v>376</v>
      </c>
      <c r="B380" s="92" t="s">
        <v>677</v>
      </c>
      <c r="C380" s="92" t="s">
        <v>1145</v>
      </c>
      <c r="D380" s="92" t="s">
        <v>678</v>
      </c>
      <c r="E380" s="92">
        <v>8</v>
      </c>
      <c r="F380" s="92">
        <v>9</v>
      </c>
      <c r="G380" s="92">
        <v>9</v>
      </c>
      <c r="H380" s="92">
        <v>9</v>
      </c>
      <c r="I380" s="92">
        <v>9</v>
      </c>
      <c r="J380" s="92">
        <v>9</v>
      </c>
      <c r="K380" s="92">
        <v>9</v>
      </c>
      <c r="L380" s="92">
        <v>9</v>
      </c>
      <c r="M380" s="92">
        <v>9</v>
      </c>
      <c r="N380" s="92">
        <v>9</v>
      </c>
      <c r="O380" s="92">
        <v>9</v>
      </c>
      <c r="P380" s="92">
        <v>9</v>
      </c>
      <c r="Q380" s="92">
        <v>9</v>
      </c>
      <c r="R380" s="92">
        <v>9</v>
      </c>
      <c r="S380" s="92">
        <v>7</v>
      </c>
      <c r="T380" s="92">
        <v>9</v>
      </c>
      <c r="U380" s="92">
        <v>9</v>
      </c>
      <c r="V380" s="92">
        <v>9</v>
      </c>
      <c r="W380" s="92">
        <v>9</v>
      </c>
      <c r="X380" s="92">
        <v>9</v>
      </c>
      <c r="Y380" s="92"/>
      <c r="Z380" s="92">
        <f>COUNTIF(E380:X380, "&lt;7")</f>
        <v>0</v>
      </c>
      <c r="AA380" s="93">
        <f t="shared" si="5"/>
        <v>0</v>
      </c>
    </row>
    <row r="381" spans="1:27" x14ac:dyDescent="0.2">
      <c r="A381" s="91">
        <v>377</v>
      </c>
      <c r="B381" s="92" t="s">
        <v>679</v>
      </c>
      <c r="C381" s="92" t="s">
        <v>1146</v>
      </c>
      <c r="D381" s="92" t="s">
        <v>680</v>
      </c>
      <c r="E381" s="92">
        <v>8</v>
      </c>
      <c r="F381" s="92">
        <v>9</v>
      </c>
      <c r="G381" s="92">
        <v>9</v>
      </c>
      <c r="H381" s="92">
        <v>9</v>
      </c>
      <c r="I381" s="92">
        <v>9</v>
      </c>
      <c r="J381" s="92">
        <v>2</v>
      </c>
      <c r="K381" s="92">
        <v>8</v>
      </c>
      <c r="L381" s="92">
        <v>9</v>
      </c>
      <c r="M381" s="92">
        <v>9</v>
      </c>
      <c r="N381" s="92">
        <v>9</v>
      </c>
      <c r="O381" s="92">
        <v>9</v>
      </c>
      <c r="P381" s="92">
        <v>8</v>
      </c>
      <c r="Q381" s="92">
        <v>8</v>
      </c>
      <c r="R381" s="92">
        <v>9</v>
      </c>
      <c r="S381" s="92">
        <v>2</v>
      </c>
      <c r="T381" s="92">
        <v>9</v>
      </c>
      <c r="U381" s="92">
        <v>9</v>
      </c>
      <c r="V381" s="92">
        <v>9</v>
      </c>
      <c r="W381" s="92">
        <v>9</v>
      </c>
      <c r="X381" s="92">
        <v>9</v>
      </c>
      <c r="Y381" s="92"/>
      <c r="Z381" s="92">
        <f>COUNTIF(E381:X381, "&lt;7")</f>
        <v>2</v>
      </c>
      <c r="AA381" s="93">
        <f t="shared" si="5"/>
        <v>10</v>
      </c>
    </row>
    <row r="382" spans="1:27" x14ac:dyDescent="0.2">
      <c r="A382" s="91">
        <v>378</v>
      </c>
      <c r="B382" s="92" t="s">
        <v>681</v>
      </c>
      <c r="C382" s="92" t="s">
        <v>1147</v>
      </c>
      <c r="D382" s="92" t="s">
        <v>682</v>
      </c>
      <c r="E382" s="92">
        <v>8</v>
      </c>
      <c r="F382" s="92">
        <v>9</v>
      </c>
      <c r="G382" s="92">
        <v>9</v>
      </c>
      <c r="H382" s="92">
        <v>9</v>
      </c>
      <c r="I382" s="92">
        <v>9</v>
      </c>
      <c r="J382" s="92">
        <v>8</v>
      </c>
      <c r="K382" s="92">
        <v>9</v>
      </c>
      <c r="L382" s="92">
        <v>9</v>
      </c>
      <c r="M382" s="92">
        <v>9</v>
      </c>
      <c r="N382" s="92">
        <v>9</v>
      </c>
      <c r="O382" s="92">
        <v>9</v>
      </c>
      <c r="P382" s="92">
        <v>9</v>
      </c>
      <c r="Q382" s="92">
        <v>9</v>
      </c>
      <c r="R382" s="92">
        <v>9</v>
      </c>
      <c r="S382" s="92">
        <v>6</v>
      </c>
      <c r="T382" s="92">
        <v>9</v>
      </c>
      <c r="U382" s="92">
        <v>9</v>
      </c>
      <c r="V382" s="92">
        <v>9</v>
      </c>
      <c r="W382" s="92">
        <v>9</v>
      </c>
      <c r="X382" s="92">
        <v>9</v>
      </c>
      <c r="Y382" s="92"/>
      <c r="Z382" s="92">
        <f>COUNTIF(E382:X382, "&lt;7")</f>
        <v>1</v>
      </c>
      <c r="AA382" s="93">
        <f t="shared" si="5"/>
        <v>5</v>
      </c>
    </row>
    <row r="383" spans="1:27" x14ac:dyDescent="0.2">
      <c r="A383" s="91">
        <v>379</v>
      </c>
      <c r="B383" s="92" t="s">
        <v>683</v>
      </c>
      <c r="C383" s="92" t="s">
        <v>1148</v>
      </c>
      <c r="D383" s="92" t="s">
        <v>684</v>
      </c>
      <c r="E383" s="92">
        <v>9</v>
      </c>
      <c r="F383" s="92">
        <v>9</v>
      </c>
      <c r="G383" s="92">
        <v>9</v>
      </c>
      <c r="H383" s="92">
        <v>9</v>
      </c>
      <c r="I383" s="92">
        <v>9</v>
      </c>
      <c r="J383" s="92">
        <v>8</v>
      </c>
      <c r="K383" s="92">
        <v>9</v>
      </c>
      <c r="L383" s="92">
        <v>9</v>
      </c>
      <c r="M383" s="92">
        <v>9</v>
      </c>
      <c r="N383" s="92">
        <v>9</v>
      </c>
      <c r="O383" s="92">
        <v>9</v>
      </c>
      <c r="P383" s="92">
        <v>9</v>
      </c>
      <c r="Q383" s="92">
        <v>9</v>
      </c>
      <c r="R383" s="92">
        <v>9</v>
      </c>
      <c r="S383" s="92">
        <v>7</v>
      </c>
      <c r="T383" s="92">
        <v>9</v>
      </c>
      <c r="U383" s="92">
        <v>9</v>
      </c>
      <c r="V383" s="92">
        <v>9</v>
      </c>
      <c r="W383" s="92">
        <v>9</v>
      </c>
      <c r="X383" s="92">
        <v>9</v>
      </c>
      <c r="Y383" s="92"/>
      <c r="Z383" s="92">
        <f>COUNTIF(E383:X383, "&lt;7")</f>
        <v>0</v>
      </c>
      <c r="AA383" s="93">
        <f t="shared" si="5"/>
        <v>0</v>
      </c>
    </row>
    <row r="384" spans="1:27" x14ac:dyDescent="0.2">
      <c r="A384" s="91">
        <v>380</v>
      </c>
      <c r="B384" s="92" t="s">
        <v>685</v>
      </c>
      <c r="C384" s="92" t="s">
        <v>1149</v>
      </c>
      <c r="D384" s="92" t="s">
        <v>686</v>
      </c>
      <c r="E384" s="92">
        <v>9</v>
      </c>
      <c r="F384" s="92">
        <v>9</v>
      </c>
      <c r="G384" s="92">
        <v>9</v>
      </c>
      <c r="H384" s="92">
        <v>9</v>
      </c>
      <c r="I384" s="92">
        <v>9</v>
      </c>
      <c r="J384" s="92">
        <v>7</v>
      </c>
      <c r="K384" s="92">
        <v>9</v>
      </c>
      <c r="L384" s="92">
        <v>9</v>
      </c>
      <c r="M384" s="92">
        <v>9</v>
      </c>
      <c r="N384" s="92">
        <v>9</v>
      </c>
      <c r="O384" s="92">
        <v>9</v>
      </c>
      <c r="P384" s="92">
        <v>8</v>
      </c>
      <c r="Q384" s="92">
        <v>9</v>
      </c>
      <c r="R384" s="92">
        <v>9</v>
      </c>
      <c r="S384" s="92">
        <v>9</v>
      </c>
      <c r="T384" s="92">
        <v>9</v>
      </c>
      <c r="U384" s="92">
        <v>9</v>
      </c>
      <c r="V384" s="92">
        <v>9</v>
      </c>
      <c r="W384" s="92">
        <v>9</v>
      </c>
      <c r="X384" s="92">
        <v>9</v>
      </c>
      <c r="Y384" s="92"/>
      <c r="Z384" s="92">
        <f>COUNTIF(E384:X384, "&lt;7")</f>
        <v>0</v>
      </c>
      <c r="AA384" s="93">
        <f t="shared" si="5"/>
        <v>0</v>
      </c>
    </row>
    <row r="385" spans="1:27" x14ac:dyDescent="0.2">
      <c r="A385" s="91">
        <v>381</v>
      </c>
      <c r="B385" s="92" t="s">
        <v>687</v>
      </c>
      <c r="C385" s="92" t="s">
        <v>1150</v>
      </c>
      <c r="D385" s="92" t="s">
        <v>688</v>
      </c>
      <c r="E385" s="92">
        <v>9</v>
      </c>
      <c r="F385" s="92">
        <v>9</v>
      </c>
      <c r="G385" s="92">
        <v>9</v>
      </c>
      <c r="H385" s="92">
        <v>9</v>
      </c>
      <c r="I385" s="92">
        <v>9</v>
      </c>
      <c r="J385" s="92">
        <v>7</v>
      </c>
      <c r="K385" s="92">
        <v>8</v>
      </c>
      <c r="L385" s="92">
        <v>9</v>
      </c>
      <c r="M385" s="92">
        <v>9</v>
      </c>
      <c r="N385" s="92">
        <v>9</v>
      </c>
      <c r="O385" s="92">
        <v>9</v>
      </c>
      <c r="P385" s="92">
        <v>9</v>
      </c>
      <c r="Q385" s="92">
        <v>9</v>
      </c>
      <c r="R385" s="92">
        <v>9</v>
      </c>
      <c r="S385" s="92">
        <v>6</v>
      </c>
      <c r="T385" s="92">
        <v>9</v>
      </c>
      <c r="U385" s="92">
        <v>9</v>
      </c>
      <c r="V385" s="92">
        <v>9</v>
      </c>
      <c r="W385" s="92">
        <v>9</v>
      </c>
      <c r="X385" s="92">
        <v>9</v>
      </c>
      <c r="Y385" s="92"/>
      <c r="Z385" s="92">
        <f>COUNTIF(E385:X385, "&lt;7")</f>
        <v>1</v>
      </c>
      <c r="AA385" s="93">
        <f t="shared" si="5"/>
        <v>5</v>
      </c>
    </row>
    <row r="386" spans="1:27" x14ac:dyDescent="0.2">
      <c r="A386" s="91">
        <v>382</v>
      </c>
      <c r="B386" s="92" t="s">
        <v>689</v>
      </c>
      <c r="C386" s="92" t="s">
        <v>1151</v>
      </c>
      <c r="D386" s="92" t="s">
        <v>690</v>
      </c>
      <c r="E386" s="92">
        <v>8</v>
      </c>
      <c r="F386" s="92">
        <v>9</v>
      </c>
      <c r="G386" s="92">
        <v>8</v>
      </c>
      <c r="H386" s="92">
        <v>9</v>
      </c>
      <c r="I386" s="92">
        <v>9</v>
      </c>
      <c r="J386" s="92">
        <v>8</v>
      </c>
      <c r="K386" s="92">
        <v>9</v>
      </c>
      <c r="L386" s="92">
        <v>9</v>
      </c>
      <c r="M386" s="92">
        <v>9</v>
      </c>
      <c r="N386" s="92">
        <v>9</v>
      </c>
      <c r="O386" s="92">
        <v>9</v>
      </c>
      <c r="P386" s="92">
        <v>9</v>
      </c>
      <c r="Q386" s="92">
        <v>9</v>
      </c>
      <c r="R386" s="92">
        <v>9</v>
      </c>
      <c r="S386" s="92">
        <v>9</v>
      </c>
      <c r="T386" s="92">
        <v>9</v>
      </c>
      <c r="U386" s="92">
        <v>9</v>
      </c>
      <c r="V386" s="92">
        <v>9</v>
      </c>
      <c r="W386" s="92">
        <v>9</v>
      </c>
      <c r="X386" s="92">
        <v>9</v>
      </c>
      <c r="Y386" s="92"/>
      <c r="Z386" s="92">
        <f>COUNTIF(E386:X386, "&lt;7")</f>
        <v>0</v>
      </c>
      <c r="AA386" s="93">
        <f t="shared" si="5"/>
        <v>0</v>
      </c>
    </row>
    <row r="387" spans="1:27" x14ac:dyDescent="0.2">
      <c r="A387" s="91">
        <v>383</v>
      </c>
      <c r="B387" s="92" t="s">
        <v>691</v>
      </c>
      <c r="C387" s="92" t="s">
        <v>1152</v>
      </c>
      <c r="D387" s="92" t="s">
        <v>692</v>
      </c>
      <c r="E387" s="92">
        <v>8</v>
      </c>
      <c r="F387" s="92">
        <v>9</v>
      </c>
      <c r="G387" s="92">
        <v>9</v>
      </c>
      <c r="H387" s="92">
        <v>9</v>
      </c>
      <c r="I387" s="92">
        <v>9</v>
      </c>
      <c r="J387" s="92">
        <v>6</v>
      </c>
      <c r="K387" s="92">
        <v>9</v>
      </c>
      <c r="L387" s="92">
        <v>8</v>
      </c>
      <c r="M387" s="92">
        <v>9</v>
      </c>
      <c r="N387" s="92">
        <v>9</v>
      </c>
      <c r="O387" s="92">
        <v>9</v>
      </c>
      <c r="P387" s="92">
        <v>9</v>
      </c>
      <c r="Q387" s="92">
        <v>9</v>
      </c>
      <c r="R387" s="92">
        <v>9</v>
      </c>
      <c r="S387" s="92">
        <v>8</v>
      </c>
      <c r="T387" s="92">
        <v>9</v>
      </c>
      <c r="U387" s="92">
        <v>9</v>
      </c>
      <c r="V387" s="92">
        <v>9</v>
      </c>
      <c r="W387" s="92">
        <v>9</v>
      </c>
      <c r="X387" s="92">
        <v>9</v>
      </c>
      <c r="Y387" s="92"/>
      <c r="Z387" s="92">
        <f>COUNTIF(E387:X387, "&lt;7")</f>
        <v>1</v>
      </c>
      <c r="AA387" s="93">
        <f t="shared" si="5"/>
        <v>5</v>
      </c>
    </row>
    <row r="388" spans="1:27" x14ac:dyDescent="0.2">
      <c r="A388" s="91">
        <v>384</v>
      </c>
      <c r="B388" s="92" t="s">
        <v>693</v>
      </c>
      <c r="C388" s="92" t="s">
        <v>1153</v>
      </c>
      <c r="D388" s="92" t="s">
        <v>694</v>
      </c>
      <c r="E388" s="92">
        <v>8</v>
      </c>
      <c r="F388" s="92">
        <v>9</v>
      </c>
      <c r="G388" s="92">
        <v>8</v>
      </c>
      <c r="H388" s="92">
        <v>9</v>
      </c>
      <c r="I388" s="92">
        <v>9</v>
      </c>
      <c r="J388" s="92">
        <v>2</v>
      </c>
      <c r="K388" s="92">
        <v>8</v>
      </c>
      <c r="L388" s="92">
        <v>8</v>
      </c>
      <c r="M388" s="92">
        <v>9</v>
      </c>
      <c r="N388" s="92">
        <v>9</v>
      </c>
      <c r="O388" s="92">
        <v>9</v>
      </c>
      <c r="P388" s="92">
        <v>9</v>
      </c>
      <c r="Q388" s="92">
        <v>9</v>
      </c>
      <c r="R388" s="92">
        <v>9</v>
      </c>
      <c r="S388" s="92">
        <v>8</v>
      </c>
      <c r="T388" s="92">
        <v>9</v>
      </c>
      <c r="U388" s="92">
        <v>9</v>
      </c>
      <c r="V388" s="92">
        <v>9</v>
      </c>
      <c r="W388" s="92">
        <v>9</v>
      </c>
      <c r="X388" s="92">
        <v>9</v>
      </c>
      <c r="Y388" s="92"/>
      <c r="Z388" s="92">
        <f>COUNTIF(E388:X388, "&lt;7")</f>
        <v>1</v>
      </c>
      <c r="AA388" s="93">
        <f t="shared" si="5"/>
        <v>5</v>
      </c>
    </row>
    <row r="389" spans="1:27" x14ac:dyDescent="0.2">
      <c r="A389" s="91">
        <v>385</v>
      </c>
      <c r="B389" s="92" t="s">
        <v>695</v>
      </c>
      <c r="C389" s="92" t="s">
        <v>1154</v>
      </c>
      <c r="D389" s="92" t="s">
        <v>696</v>
      </c>
      <c r="E389" s="92">
        <v>8</v>
      </c>
      <c r="F389" s="92">
        <v>9</v>
      </c>
      <c r="G389" s="92">
        <v>6</v>
      </c>
      <c r="H389" s="92">
        <v>9</v>
      </c>
      <c r="I389" s="92">
        <v>8</v>
      </c>
      <c r="J389" s="92">
        <v>6</v>
      </c>
      <c r="K389" s="92">
        <v>8</v>
      </c>
      <c r="L389" s="92">
        <v>8</v>
      </c>
      <c r="M389" s="92">
        <v>9</v>
      </c>
      <c r="N389" s="92">
        <v>9</v>
      </c>
      <c r="O389" s="92">
        <v>9</v>
      </c>
      <c r="P389" s="92">
        <v>8</v>
      </c>
      <c r="Q389" s="92">
        <v>9</v>
      </c>
      <c r="R389" s="92">
        <v>9</v>
      </c>
      <c r="S389" s="92">
        <v>8</v>
      </c>
      <c r="T389" s="92">
        <v>9</v>
      </c>
      <c r="U389" s="92">
        <v>9</v>
      </c>
      <c r="V389" s="92">
        <v>9</v>
      </c>
      <c r="W389" s="92">
        <v>9</v>
      </c>
      <c r="X389" s="92">
        <v>9</v>
      </c>
      <c r="Y389" s="92"/>
      <c r="Z389" s="92">
        <f>COUNTIF(E389:X389, "&lt;7")</f>
        <v>2</v>
      </c>
      <c r="AA389" s="93">
        <f t="shared" si="5"/>
        <v>10</v>
      </c>
    </row>
    <row r="390" spans="1:27" x14ac:dyDescent="0.2">
      <c r="A390" s="91">
        <v>386</v>
      </c>
      <c r="B390" s="92" t="s">
        <v>697</v>
      </c>
      <c r="C390" s="92" t="s">
        <v>1155</v>
      </c>
      <c r="D390" s="92" t="s">
        <v>698</v>
      </c>
      <c r="E390" s="92">
        <v>8</v>
      </c>
      <c r="F390" s="92">
        <v>9</v>
      </c>
      <c r="G390" s="92">
        <v>6</v>
      </c>
      <c r="H390" s="92">
        <v>9</v>
      </c>
      <c r="I390" s="92">
        <v>9</v>
      </c>
      <c r="J390" s="92">
        <v>2</v>
      </c>
      <c r="K390" s="92">
        <v>6</v>
      </c>
      <c r="L390" s="92">
        <v>8</v>
      </c>
      <c r="M390" s="92">
        <v>8</v>
      </c>
      <c r="N390" s="92">
        <v>9</v>
      </c>
      <c r="O390" s="92">
        <v>9</v>
      </c>
      <c r="P390" s="92">
        <v>8</v>
      </c>
      <c r="Q390" s="92">
        <v>9</v>
      </c>
      <c r="R390" s="92">
        <v>9</v>
      </c>
      <c r="S390" s="92">
        <v>6</v>
      </c>
      <c r="T390" s="92">
        <v>9</v>
      </c>
      <c r="U390" s="92">
        <v>9</v>
      </c>
      <c r="V390" s="92">
        <v>9</v>
      </c>
      <c r="W390" s="92">
        <v>9</v>
      </c>
      <c r="X390" s="92">
        <v>9</v>
      </c>
      <c r="Y390" s="92"/>
      <c r="Z390" s="92">
        <f>COUNTIF(E390:X390, "&lt;7")</f>
        <v>4</v>
      </c>
      <c r="AA390" s="93">
        <f t="shared" ref="AA390:AA404" si="6">Z390*5</f>
        <v>20</v>
      </c>
    </row>
    <row r="391" spans="1:27" x14ac:dyDescent="0.2">
      <c r="A391" s="91">
        <v>387</v>
      </c>
      <c r="B391" s="92" t="s">
        <v>699</v>
      </c>
      <c r="C391" s="92" t="s">
        <v>1156</v>
      </c>
      <c r="D391" s="92"/>
      <c r="E391" s="92">
        <v>8</v>
      </c>
      <c r="F391" s="92">
        <v>9</v>
      </c>
      <c r="G391" s="92">
        <v>9</v>
      </c>
      <c r="H391" s="92">
        <v>9</v>
      </c>
      <c r="I391" s="92">
        <v>9</v>
      </c>
      <c r="J391" s="92">
        <v>8</v>
      </c>
      <c r="K391" s="92">
        <v>9</v>
      </c>
      <c r="L391" s="92">
        <v>8</v>
      </c>
      <c r="M391" s="92">
        <v>9</v>
      </c>
      <c r="N391" s="92">
        <v>9</v>
      </c>
      <c r="O391" s="92">
        <v>9</v>
      </c>
      <c r="P391" s="92">
        <v>9</v>
      </c>
      <c r="Q391" s="92">
        <v>9</v>
      </c>
      <c r="R391" s="92">
        <v>9</v>
      </c>
      <c r="S391" s="92">
        <v>8</v>
      </c>
      <c r="T391" s="92">
        <v>9</v>
      </c>
      <c r="U391" s="92">
        <v>9</v>
      </c>
      <c r="V391" s="92">
        <v>9</v>
      </c>
      <c r="W391" s="92">
        <v>9</v>
      </c>
      <c r="X391" s="92">
        <v>9</v>
      </c>
      <c r="Y391" s="92"/>
      <c r="Z391" s="92">
        <f>COUNTIF(E391:X391, "&lt;7")</f>
        <v>0</v>
      </c>
      <c r="AA391" s="93">
        <f t="shared" si="6"/>
        <v>0</v>
      </c>
    </row>
    <row r="392" spans="1:27" x14ac:dyDescent="0.2">
      <c r="A392" s="91">
        <v>388</v>
      </c>
      <c r="B392" s="92" t="s">
        <v>700</v>
      </c>
      <c r="C392" s="92" t="s">
        <v>1157</v>
      </c>
      <c r="D392" s="92" t="s">
        <v>701</v>
      </c>
      <c r="E392" s="92">
        <v>8</v>
      </c>
      <c r="F392" s="92">
        <v>7</v>
      </c>
      <c r="G392" s="92">
        <v>5</v>
      </c>
      <c r="H392" s="92">
        <v>6</v>
      </c>
      <c r="I392" s="92">
        <v>6</v>
      </c>
      <c r="J392" s="92">
        <v>2</v>
      </c>
      <c r="K392" s="92">
        <v>7</v>
      </c>
      <c r="L392" s="92">
        <v>2</v>
      </c>
      <c r="M392" s="92">
        <v>8</v>
      </c>
      <c r="N392" s="92">
        <v>8</v>
      </c>
      <c r="O392" s="92">
        <v>8</v>
      </c>
      <c r="P392" s="92">
        <v>8</v>
      </c>
      <c r="Q392" s="92">
        <v>8</v>
      </c>
      <c r="R392" s="92">
        <v>9</v>
      </c>
      <c r="S392" s="92">
        <v>5</v>
      </c>
      <c r="T392" s="92">
        <v>8</v>
      </c>
      <c r="U392" s="92">
        <v>8</v>
      </c>
      <c r="V392" s="92">
        <v>9</v>
      </c>
      <c r="W392" s="92">
        <v>7</v>
      </c>
      <c r="X392" s="92">
        <v>8</v>
      </c>
      <c r="Y392" s="92"/>
      <c r="Z392" s="92">
        <f>COUNTIF(E392:X392, "&lt;7")</f>
        <v>6</v>
      </c>
      <c r="AA392" s="93">
        <f t="shared" si="6"/>
        <v>30</v>
      </c>
    </row>
    <row r="393" spans="1:27" x14ac:dyDescent="0.2">
      <c r="A393" s="91">
        <v>389</v>
      </c>
      <c r="B393" s="92" t="s">
        <v>702</v>
      </c>
      <c r="C393" s="92" t="s">
        <v>1158</v>
      </c>
      <c r="D393" s="92">
        <v>471</v>
      </c>
      <c r="E393" s="92">
        <v>8</v>
      </c>
      <c r="F393" s="92">
        <v>6</v>
      </c>
      <c r="G393" s="92">
        <v>3</v>
      </c>
      <c r="H393" s="92">
        <v>8</v>
      </c>
      <c r="I393" s="92">
        <v>6</v>
      </c>
      <c r="J393" s="92">
        <v>5</v>
      </c>
      <c r="K393" s="92">
        <v>9</v>
      </c>
      <c r="L393" s="92">
        <v>9</v>
      </c>
      <c r="M393" s="92">
        <v>9</v>
      </c>
      <c r="N393" s="92">
        <v>9</v>
      </c>
      <c r="O393" s="92">
        <v>7</v>
      </c>
      <c r="P393" s="92">
        <v>9</v>
      </c>
      <c r="Q393" s="92">
        <v>9</v>
      </c>
      <c r="R393" s="92">
        <v>9</v>
      </c>
      <c r="S393" s="92">
        <v>7</v>
      </c>
      <c r="T393" s="92">
        <v>9</v>
      </c>
      <c r="U393" s="92">
        <v>9</v>
      </c>
      <c r="V393" s="92">
        <v>6</v>
      </c>
      <c r="W393" s="92">
        <v>8</v>
      </c>
      <c r="X393" s="92">
        <v>9</v>
      </c>
      <c r="Y393" s="92"/>
      <c r="Z393" s="92">
        <f>COUNTIF(E393:X393, "&lt;7")</f>
        <v>5</v>
      </c>
      <c r="AA393" s="93">
        <f t="shared" si="6"/>
        <v>25</v>
      </c>
    </row>
    <row r="394" spans="1:27" x14ac:dyDescent="0.2">
      <c r="A394" s="91">
        <v>390</v>
      </c>
      <c r="B394" s="92" t="s">
        <v>703</v>
      </c>
      <c r="C394" s="92" t="s">
        <v>1159</v>
      </c>
      <c r="D394" s="92" t="s">
        <v>704</v>
      </c>
      <c r="E394" s="92">
        <v>7</v>
      </c>
      <c r="F394" s="92">
        <v>8</v>
      </c>
      <c r="G394" s="92">
        <v>9</v>
      </c>
      <c r="H394" s="92">
        <v>9</v>
      </c>
      <c r="I394" s="92">
        <v>9</v>
      </c>
      <c r="J394" s="92">
        <v>1</v>
      </c>
      <c r="K394" s="92">
        <v>5</v>
      </c>
      <c r="L394" s="92">
        <v>5</v>
      </c>
      <c r="M394" s="92">
        <v>8</v>
      </c>
      <c r="N394" s="92">
        <v>9</v>
      </c>
      <c r="O394" s="92">
        <v>8</v>
      </c>
      <c r="P394" s="92">
        <v>9</v>
      </c>
      <c r="Q394" s="92">
        <v>9</v>
      </c>
      <c r="R394" s="92">
        <v>9</v>
      </c>
      <c r="S394" s="92">
        <v>2</v>
      </c>
      <c r="T394" s="92">
        <v>9</v>
      </c>
      <c r="U394" s="92">
        <v>9</v>
      </c>
      <c r="V394" s="92">
        <v>9</v>
      </c>
      <c r="W394" s="92">
        <v>9</v>
      </c>
      <c r="X394" s="92">
        <v>9</v>
      </c>
      <c r="Y394" s="92"/>
      <c r="Z394" s="92">
        <f>COUNTIF(E394:X394, "&lt;7")</f>
        <v>4</v>
      </c>
      <c r="AA394" s="93">
        <f t="shared" si="6"/>
        <v>20</v>
      </c>
    </row>
    <row r="395" spans="1:27" x14ac:dyDescent="0.2">
      <c r="A395" s="91">
        <v>391</v>
      </c>
      <c r="B395" s="92" t="s">
        <v>705</v>
      </c>
      <c r="C395" s="92" t="s">
        <v>1160</v>
      </c>
      <c r="D395" s="92" t="s">
        <v>706</v>
      </c>
      <c r="E395" s="92">
        <v>8</v>
      </c>
      <c r="F395" s="92">
        <v>9</v>
      </c>
      <c r="G395" s="92">
        <v>9</v>
      </c>
      <c r="H395" s="92">
        <v>9</v>
      </c>
      <c r="I395" s="92">
        <v>9</v>
      </c>
      <c r="J395" s="92">
        <v>6</v>
      </c>
      <c r="K395" s="92">
        <v>8</v>
      </c>
      <c r="L395" s="92">
        <v>9</v>
      </c>
      <c r="M395" s="92">
        <v>8</v>
      </c>
      <c r="N395" s="92">
        <v>9</v>
      </c>
      <c r="O395" s="92">
        <v>9</v>
      </c>
      <c r="P395" s="92">
        <v>9</v>
      </c>
      <c r="Q395" s="92">
        <v>9</v>
      </c>
      <c r="R395" s="92">
        <v>7</v>
      </c>
      <c r="S395" s="92">
        <v>6</v>
      </c>
      <c r="T395" s="92">
        <v>9</v>
      </c>
      <c r="U395" s="92">
        <v>9</v>
      </c>
      <c r="V395" s="92">
        <v>9</v>
      </c>
      <c r="W395" s="92">
        <v>7</v>
      </c>
      <c r="X395" s="92">
        <v>9</v>
      </c>
      <c r="Y395" s="92"/>
      <c r="Z395" s="92">
        <f>COUNTIF(E395:X395, "&lt;7")</f>
        <v>2</v>
      </c>
      <c r="AA395" s="93">
        <f t="shared" si="6"/>
        <v>10</v>
      </c>
    </row>
    <row r="396" spans="1:27" x14ac:dyDescent="0.2">
      <c r="A396" s="91">
        <v>392</v>
      </c>
      <c r="B396" s="92" t="s">
        <v>707</v>
      </c>
      <c r="C396" s="92" t="s">
        <v>1161</v>
      </c>
      <c r="D396" s="92" t="s">
        <v>708</v>
      </c>
      <c r="E396" s="92">
        <v>8</v>
      </c>
      <c r="F396" s="92">
        <v>8</v>
      </c>
      <c r="G396" s="92">
        <v>5</v>
      </c>
      <c r="H396" s="92">
        <v>8</v>
      </c>
      <c r="I396" s="92">
        <v>8</v>
      </c>
      <c r="J396" s="92">
        <v>2</v>
      </c>
      <c r="K396" s="92">
        <v>9</v>
      </c>
      <c r="L396" s="92">
        <v>9</v>
      </c>
      <c r="M396" s="92">
        <v>8</v>
      </c>
      <c r="N396" s="92">
        <v>9</v>
      </c>
      <c r="O396" s="92">
        <v>7</v>
      </c>
      <c r="P396" s="92">
        <v>9</v>
      </c>
      <c r="Q396" s="92">
        <v>9</v>
      </c>
      <c r="R396" s="92">
        <v>9</v>
      </c>
      <c r="S396" s="92">
        <v>5</v>
      </c>
      <c r="T396" s="92">
        <v>9</v>
      </c>
      <c r="U396" s="92">
        <v>9</v>
      </c>
      <c r="V396" s="92">
        <v>9</v>
      </c>
      <c r="W396" s="92">
        <v>9</v>
      </c>
      <c r="X396" s="92">
        <v>8</v>
      </c>
      <c r="Y396" s="92"/>
      <c r="Z396" s="92">
        <f>COUNTIF(E396:X396, "&lt;7")</f>
        <v>3</v>
      </c>
      <c r="AA396" s="93">
        <f t="shared" si="6"/>
        <v>15</v>
      </c>
    </row>
    <row r="397" spans="1:27" x14ac:dyDescent="0.2">
      <c r="A397" s="91">
        <v>393</v>
      </c>
      <c r="B397" s="92" t="s">
        <v>709</v>
      </c>
      <c r="C397" s="92" t="s">
        <v>1162</v>
      </c>
      <c r="D397" s="92" t="s">
        <v>710</v>
      </c>
      <c r="E397" s="92">
        <v>8</v>
      </c>
      <c r="F397" s="92">
        <v>9</v>
      </c>
      <c r="G397" s="92">
        <v>9</v>
      </c>
      <c r="H397" s="92">
        <v>9</v>
      </c>
      <c r="I397" s="92">
        <v>9</v>
      </c>
      <c r="J397" s="92">
        <v>2</v>
      </c>
      <c r="K397" s="92">
        <v>8</v>
      </c>
      <c r="L397" s="92">
        <v>9</v>
      </c>
      <c r="M397" s="92">
        <v>9</v>
      </c>
      <c r="N397" s="92">
        <v>9</v>
      </c>
      <c r="O397" s="92">
        <v>9</v>
      </c>
      <c r="P397" s="92">
        <v>9</v>
      </c>
      <c r="Q397" s="92">
        <v>9</v>
      </c>
      <c r="R397" s="92">
        <v>9</v>
      </c>
      <c r="S397" s="92">
        <v>3</v>
      </c>
      <c r="T397" s="92">
        <v>9</v>
      </c>
      <c r="U397" s="92">
        <v>9</v>
      </c>
      <c r="V397" s="92">
        <v>9</v>
      </c>
      <c r="W397" s="92">
        <v>9</v>
      </c>
      <c r="X397" s="92">
        <v>9</v>
      </c>
      <c r="Y397" s="92"/>
      <c r="Z397" s="92">
        <f>COUNTIF(E397:X397, "&lt;7")</f>
        <v>2</v>
      </c>
      <c r="AA397" s="93">
        <f t="shared" si="6"/>
        <v>10</v>
      </c>
    </row>
    <row r="398" spans="1:27" x14ac:dyDescent="0.2">
      <c r="A398" s="91">
        <v>394</v>
      </c>
      <c r="B398" s="92" t="s">
        <v>711</v>
      </c>
      <c r="C398" s="92" t="s">
        <v>1163</v>
      </c>
      <c r="D398" s="92" t="s">
        <v>712</v>
      </c>
      <c r="E398" s="92">
        <v>8</v>
      </c>
      <c r="F398" s="92">
        <v>9</v>
      </c>
      <c r="G398" s="92">
        <v>8</v>
      </c>
      <c r="H398" s="92">
        <v>9</v>
      </c>
      <c r="I398" s="92">
        <v>9</v>
      </c>
      <c r="J398" s="92">
        <v>2</v>
      </c>
      <c r="K398" s="92">
        <v>9</v>
      </c>
      <c r="L398" s="92">
        <v>9</v>
      </c>
      <c r="M398" s="92">
        <v>9</v>
      </c>
      <c r="N398" s="92">
        <v>8</v>
      </c>
      <c r="O398" s="92">
        <v>9</v>
      </c>
      <c r="P398" s="92">
        <v>9</v>
      </c>
      <c r="Q398" s="92">
        <v>9</v>
      </c>
      <c r="R398" s="92">
        <v>9</v>
      </c>
      <c r="S398" s="92">
        <v>2</v>
      </c>
      <c r="T398" s="92">
        <v>9</v>
      </c>
      <c r="U398" s="92">
        <v>9</v>
      </c>
      <c r="V398" s="92">
        <v>9</v>
      </c>
      <c r="W398" s="92">
        <v>8</v>
      </c>
      <c r="X398" s="92">
        <v>9</v>
      </c>
      <c r="Y398" s="92"/>
      <c r="Z398" s="92">
        <f>COUNTIF(E398:X398, "&lt;7")</f>
        <v>2</v>
      </c>
      <c r="AA398" s="93">
        <f t="shared" si="6"/>
        <v>10</v>
      </c>
    </row>
    <row r="399" spans="1:27" x14ac:dyDescent="0.2">
      <c r="A399" s="91">
        <v>395</v>
      </c>
      <c r="B399" s="92" t="s">
        <v>713</v>
      </c>
      <c r="C399" s="92" t="s">
        <v>1164</v>
      </c>
      <c r="D399" s="92" t="s">
        <v>714</v>
      </c>
      <c r="E399" s="92">
        <v>6</v>
      </c>
      <c r="F399" s="92">
        <v>9</v>
      </c>
      <c r="G399" s="92">
        <v>9</v>
      </c>
      <c r="H399" s="92">
        <v>9</v>
      </c>
      <c r="I399" s="92">
        <v>9</v>
      </c>
      <c r="J399" s="92">
        <v>1</v>
      </c>
      <c r="K399" s="92">
        <v>9</v>
      </c>
      <c r="L399" s="92">
        <v>8</v>
      </c>
      <c r="M399" s="92">
        <v>7</v>
      </c>
      <c r="N399" s="92">
        <v>9</v>
      </c>
      <c r="O399" s="92">
        <v>6</v>
      </c>
      <c r="P399" s="92">
        <v>9</v>
      </c>
      <c r="Q399" s="92">
        <v>9</v>
      </c>
      <c r="R399" s="92">
        <v>5</v>
      </c>
      <c r="S399" s="92">
        <v>4</v>
      </c>
      <c r="T399" s="92">
        <v>9</v>
      </c>
      <c r="U399" s="92">
        <v>9</v>
      </c>
      <c r="V399" s="92">
        <v>9</v>
      </c>
      <c r="W399" s="92">
        <v>7</v>
      </c>
      <c r="X399" s="92">
        <v>9</v>
      </c>
      <c r="Y399" s="92"/>
      <c r="Z399" s="92">
        <f>COUNTIF(E399:X399, "&lt;7")</f>
        <v>5</v>
      </c>
      <c r="AA399" s="93">
        <f t="shared" si="6"/>
        <v>25</v>
      </c>
    </row>
    <row r="400" spans="1:27" x14ac:dyDescent="0.2">
      <c r="A400" s="91">
        <v>396</v>
      </c>
      <c r="B400" s="92" t="s">
        <v>715</v>
      </c>
      <c r="C400" s="92" t="s">
        <v>1165</v>
      </c>
      <c r="D400" s="92"/>
      <c r="E400" s="92">
        <v>8</v>
      </c>
      <c r="F400" s="92">
        <v>9</v>
      </c>
      <c r="G400" s="92">
        <v>7</v>
      </c>
      <c r="H400" s="92">
        <v>9</v>
      </c>
      <c r="I400" s="92">
        <v>8</v>
      </c>
      <c r="J400" s="92">
        <v>3</v>
      </c>
      <c r="K400" s="92">
        <v>9</v>
      </c>
      <c r="L400" s="92">
        <v>9</v>
      </c>
      <c r="M400" s="92">
        <v>9</v>
      </c>
      <c r="N400" s="92">
        <v>9</v>
      </c>
      <c r="O400" s="92">
        <v>7</v>
      </c>
      <c r="P400" s="92">
        <v>9</v>
      </c>
      <c r="Q400" s="92">
        <v>9</v>
      </c>
      <c r="R400" s="92">
        <v>9</v>
      </c>
      <c r="S400" s="92">
        <v>4</v>
      </c>
      <c r="T400" s="92">
        <v>9</v>
      </c>
      <c r="U400" s="92">
        <v>9</v>
      </c>
      <c r="V400" s="92">
        <v>9</v>
      </c>
      <c r="W400" s="92">
        <v>8</v>
      </c>
      <c r="X400" s="92">
        <v>9</v>
      </c>
      <c r="Y400" s="92"/>
      <c r="Z400" s="92">
        <f>COUNTIF(E400:X400, "&lt;7")</f>
        <v>2</v>
      </c>
      <c r="AA400" s="93">
        <f t="shared" si="6"/>
        <v>10</v>
      </c>
    </row>
    <row r="401" spans="1:27" x14ac:dyDescent="0.2">
      <c r="A401" s="91">
        <v>397</v>
      </c>
      <c r="B401" s="92" t="s">
        <v>716</v>
      </c>
      <c r="C401" s="92" t="s">
        <v>1166</v>
      </c>
      <c r="D401" s="92" t="s">
        <v>717</v>
      </c>
      <c r="E401" s="92">
        <v>8</v>
      </c>
      <c r="F401" s="92">
        <v>9</v>
      </c>
      <c r="G401" s="92">
        <v>8</v>
      </c>
      <c r="H401" s="92">
        <v>9</v>
      </c>
      <c r="I401" s="92">
        <v>9</v>
      </c>
      <c r="J401" s="92">
        <v>2</v>
      </c>
      <c r="K401" s="92">
        <v>9</v>
      </c>
      <c r="L401" s="92">
        <v>9</v>
      </c>
      <c r="M401" s="92">
        <v>8</v>
      </c>
      <c r="N401" s="92">
        <v>8</v>
      </c>
      <c r="O401" s="92">
        <v>8</v>
      </c>
      <c r="P401" s="92">
        <v>8</v>
      </c>
      <c r="Q401" s="92">
        <v>8</v>
      </c>
      <c r="R401" s="92">
        <v>8</v>
      </c>
      <c r="S401" s="92">
        <v>2</v>
      </c>
      <c r="T401" s="92">
        <v>9</v>
      </c>
      <c r="U401" s="92">
        <v>9</v>
      </c>
      <c r="V401" s="92">
        <v>8</v>
      </c>
      <c r="W401" s="92">
        <v>9</v>
      </c>
      <c r="X401" s="92">
        <v>9</v>
      </c>
      <c r="Y401" s="92"/>
      <c r="Z401" s="92">
        <f>COUNTIF(E401:X401, "&lt;7")</f>
        <v>2</v>
      </c>
      <c r="AA401" s="93">
        <f t="shared" si="6"/>
        <v>10</v>
      </c>
    </row>
    <row r="402" spans="1:27" x14ac:dyDescent="0.2">
      <c r="A402" s="91">
        <v>398</v>
      </c>
      <c r="B402" s="92" t="s">
        <v>718</v>
      </c>
      <c r="C402" s="92" t="s">
        <v>1167</v>
      </c>
      <c r="D402" s="92" t="s">
        <v>719</v>
      </c>
      <c r="E402" s="92">
        <v>9</v>
      </c>
      <c r="F402" s="92">
        <v>9</v>
      </c>
      <c r="G402" s="92">
        <v>9</v>
      </c>
      <c r="H402" s="92">
        <v>9</v>
      </c>
      <c r="I402" s="92">
        <v>9</v>
      </c>
      <c r="J402" s="92">
        <v>7</v>
      </c>
      <c r="K402" s="92">
        <v>9</v>
      </c>
      <c r="L402" s="92">
        <v>9</v>
      </c>
      <c r="M402" s="92">
        <v>9</v>
      </c>
      <c r="N402" s="92">
        <v>9</v>
      </c>
      <c r="O402" s="92">
        <v>9</v>
      </c>
      <c r="P402" s="92">
        <v>9</v>
      </c>
      <c r="Q402" s="92">
        <v>8</v>
      </c>
      <c r="R402" s="92">
        <v>9</v>
      </c>
      <c r="S402" s="92">
        <v>6</v>
      </c>
      <c r="T402" s="92">
        <v>9</v>
      </c>
      <c r="U402" s="92">
        <v>9</v>
      </c>
      <c r="V402" s="92">
        <v>9</v>
      </c>
      <c r="W402" s="92">
        <v>9</v>
      </c>
      <c r="X402" s="92">
        <v>9</v>
      </c>
      <c r="Y402" s="92"/>
      <c r="Z402" s="92">
        <f>COUNTIF(E402:X402, "&lt;7")</f>
        <v>1</v>
      </c>
      <c r="AA402" s="93">
        <f t="shared" si="6"/>
        <v>5</v>
      </c>
    </row>
    <row r="403" spans="1:27" x14ac:dyDescent="0.2">
      <c r="A403" s="91">
        <v>399</v>
      </c>
      <c r="B403" s="92" t="s">
        <v>720</v>
      </c>
      <c r="C403" s="92" t="s">
        <v>1168</v>
      </c>
      <c r="D403" s="92" t="s">
        <v>721</v>
      </c>
      <c r="E403" s="92">
        <v>7</v>
      </c>
      <c r="F403" s="92">
        <v>9</v>
      </c>
      <c r="G403" s="92">
        <v>9</v>
      </c>
      <c r="H403" s="92">
        <v>9</v>
      </c>
      <c r="I403" s="92">
        <v>9</v>
      </c>
      <c r="J403" s="92">
        <v>5</v>
      </c>
      <c r="K403" s="92">
        <v>9</v>
      </c>
      <c r="L403" s="92">
        <v>9</v>
      </c>
      <c r="M403" s="92">
        <v>8</v>
      </c>
      <c r="N403" s="92">
        <v>9</v>
      </c>
      <c r="O403" s="92">
        <v>9</v>
      </c>
      <c r="P403" s="92">
        <v>9</v>
      </c>
      <c r="Q403" s="92">
        <v>9</v>
      </c>
      <c r="R403" s="92">
        <v>8</v>
      </c>
      <c r="S403" s="92">
        <v>6</v>
      </c>
      <c r="T403" s="92">
        <v>9</v>
      </c>
      <c r="U403" s="92">
        <v>9</v>
      </c>
      <c r="V403" s="92">
        <v>9</v>
      </c>
      <c r="W403" s="92">
        <v>9</v>
      </c>
      <c r="X403" s="92">
        <v>9</v>
      </c>
      <c r="Y403" s="92"/>
      <c r="Z403" s="92">
        <f>COUNTIF(E403:X403, "&lt;7")</f>
        <v>2</v>
      </c>
      <c r="AA403" s="93">
        <f t="shared" si="6"/>
        <v>10</v>
      </c>
    </row>
    <row r="404" spans="1:27" ht="13.5" thickBot="1" x14ac:dyDescent="0.25">
      <c r="A404" s="99">
        <v>400</v>
      </c>
      <c r="B404" s="100" t="s">
        <v>722</v>
      </c>
      <c r="C404" s="100" t="s">
        <v>1169</v>
      </c>
      <c r="D404" s="100" t="s">
        <v>723</v>
      </c>
      <c r="E404" s="100">
        <v>8</v>
      </c>
      <c r="F404" s="100">
        <v>9</v>
      </c>
      <c r="G404" s="100">
        <v>8</v>
      </c>
      <c r="H404" s="100">
        <v>9</v>
      </c>
      <c r="I404" s="100">
        <v>9</v>
      </c>
      <c r="J404" s="100">
        <v>2</v>
      </c>
      <c r="K404" s="100">
        <v>9</v>
      </c>
      <c r="L404" s="100">
        <v>9</v>
      </c>
      <c r="M404" s="100">
        <v>8</v>
      </c>
      <c r="N404" s="100">
        <v>9</v>
      </c>
      <c r="O404" s="100">
        <v>8</v>
      </c>
      <c r="P404" s="100">
        <v>9</v>
      </c>
      <c r="Q404" s="100">
        <v>9</v>
      </c>
      <c r="R404" s="100">
        <v>7</v>
      </c>
      <c r="S404" s="100">
        <v>3</v>
      </c>
      <c r="T404" s="100">
        <v>9</v>
      </c>
      <c r="U404" s="100">
        <v>9</v>
      </c>
      <c r="V404" s="100">
        <v>9</v>
      </c>
      <c r="W404" s="100">
        <v>7</v>
      </c>
      <c r="X404" s="100">
        <v>9</v>
      </c>
      <c r="Y404" s="100"/>
      <c r="Z404" s="100">
        <f>COUNTIF(E404:X404, "&lt;7")</f>
        <v>2</v>
      </c>
      <c r="AA404" s="101">
        <f t="shared" si="6"/>
        <v>10</v>
      </c>
    </row>
    <row r="405" spans="1:27" x14ac:dyDescent="0.2">
      <c r="A405" s="102" t="s">
        <v>1170</v>
      </c>
      <c r="B405" s="103"/>
      <c r="C405" s="103"/>
      <c r="D405" s="103"/>
      <c r="E405" s="103">
        <f>COUNTIF(E5:E404,"&lt;7")</f>
        <v>32</v>
      </c>
      <c r="F405" s="103">
        <f>COUNTIF(F5:F404,"&lt;7")</f>
        <v>31</v>
      </c>
      <c r="G405" s="103">
        <f>COUNTIF(G5:G404,"&lt;7")</f>
        <v>50</v>
      </c>
      <c r="H405" s="103">
        <f>COUNTIF(H5:H404,"&lt;7")</f>
        <v>32</v>
      </c>
      <c r="I405" s="103">
        <f>COUNTIF(I5:I404,"&lt;7")</f>
        <v>25</v>
      </c>
      <c r="J405" s="103">
        <f>COUNTIF(J5:J404,"&lt;7")</f>
        <v>324</v>
      </c>
      <c r="K405" s="103">
        <f>COUNTIF(K5:K404,"&lt;7")</f>
        <v>124</v>
      </c>
      <c r="L405" s="103">
        <f>COUNTIF(L5:L404,"&lt;7")</f>
        <v>129</v>
      </c>
      <c r="M405" s="103">
        <f>COUNTIF(M5:M404,"&lt;7")</f>
        <v>56</v>
      </c>
      <c r="N405" s="103">
        <f>COUNTIF(N5:N404,"&lt;7")</f>
        <v>10</v>
      </c>
      <c r="O405" s="103">
        <f>COUNTIF(O5:O404,"&lt;7")</f>
        <v>58</v>
      </c>
      <c r="P405" s="103">
        <f>COUNTIF(P5:P404,"&lt;7")</f>
        <v>31</v>
      </c>
      <c r="Q405" s="103">
        <f>COUNTIF(Q5:Q404,"&lt;7")</f>
        <v>39</v>
      </c>
      <c r="R405" s="103">
        <f>COUNTIF(R5:R404,"&lt;7")</f>
        <v>25</v>
      </c>
      <c r="S405" s="103">
        <f>COUNTIF(S5:S404,"&lt;7")</f>
        <v>274</v>
      </c>
      <c r="T405" s="103">
        <f>COUNTIF(T5:T404,"&lt;7")</f>
        <v>68</v>
      </c>
      <c r="U405" s="103">
        <f>COUNTIF(U5:U404,"&lt;7")</f>
        <v>30</v>
      </c>
      <c r="V405" s="103">
        <f>COUNTIF(V5:V404,"&lt;7")</f>
        <v>37</v>
      </c>
      <c r="W405" s="103">
        <f>COUNTIF(W5:W404,"&lt;7")</f>
        <v>18</v>
      </c>
      <c r="X405" s="103">
        <f>COUNTIF(X5:X404,"&lt;7")</f>
        <v>7</v>
      </c>
      <c r="Y405" s="103"/>
      <c r="Z405" s="103"/>
      <c r="AA405" s="104"/>
    </row>
    <row r="406" spans="1:27" ht="13.5" thickBot="1" x14ac:dyDescent="0.25">
      <c r="A406" s="105" t="s">
        <v>1171</v>
      </c>
      <c r="B406" s="106"/>
      <c r="C406" s="106"/>
      <c r="D406" s="106"/>
      <c r="E406" s="106">
        <f t="shared" ref="E406:W406" si="7">E405*100/400</f>
        <v>8</v>
      </c>
      <c r="F406" s="106">
        <f t="shared" si="7"/>
        <v>7.75</v>
      </c>
      <c r="G406" s="106">
        <f t="shared" si="7"/>
        <v>12.5</v>
      </c>
      <c r="H406" s="106">
        <f t="shared" si="7"/>
        <v>8</v>
      </c>
      <c r="I406" s="106">
        <f t="shared" si="7"/>
        <v>6.25</v>
      </c>
      <c r="J406" s="106">
        <f t="shared" si="7"/>
        <v>81</v>
      </c>
      <c r="K406" s="106">
        <f t="shared" si="7"/>
        <v>31</v>
      </c>
      <c r="L406" s="106">
        <f t="shared" si="7"/>
        <v>32.25</v>
      </c>
      <c r="M406" s="106">
        <f t="shared" si="7"/>
        <v>14</v>
      </c>
      <c r="N406" s="106">
        <f t="shared" si="7"/>
        <v>2.5</v>
      </c>
      <c r="O406" s="106">
        <f t="shared" si="7"/>
        <v>14.5</v>
      </c>
      <c r="P406" s="106">
        <f t="shared" si="7"/>
        <v>7.75</v>
      </c>
      <c r="Q406" s="106">
        <f t="shared" si="7"/>
        <v>9.75</v>
      </c>
      <c r="R406" s="106">
        <f t="shared" si="7"/>
        <v>6.25</v>
      </c>
      <c r="S406" s="106">
        <f t="shared" si="7"/>
        <v>68.5</v>
      </c>
      <c r="T406" s="106">
        <f t="shared" si="7"/>
        <v>17</v>
      </c>
      <c r="U406" s="106">
        <f t="shared" si="7"/>
        <v>7.5</v>
      </c>
      <c r="V406" s="106">
        <f>V405*100/400</f>
        <v>9.25</v>
      </c>
      <c r="W406" s="106">
        <f t="shared" si="7"/>
        <v>4.5</v>
      </c>
      <c r="X406" s="106">
        <f>X405*100/400</f>
        <v>1.75</v>
      </c>
      <c r="Y406" s="106"/>
      <c r="Z406" s="106"/>
      <c r="AA406" s="107"/>
    </row>
    <row r="407" spans="1:27" x14ac:dyDescent="0.2">
      <c r="A407" s="71" t="s">
        <v>1172</v>
      </c>
    </row>
  </sheetData>
  <mergeCells count="3">
    <mergeCell ref="Z2:AA2"/>
    <mergeCell ref="E3:X3"/>
    <mergeCell ref="Z3:A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D6F11-42C5-421C-BBAC-93C5999A54E0}">
  <dimension ref="A1:X1261"/>
  <sheetViews>
    <sheetView workbookViewId="0">
      <selection activeCell="O32" sqref="O32"/>
    </sheetView>
  </sheetViews>
  <sheetFormatPr defaultRowHeight="12.75" x14ac:dyDescent="0.2"/>
  <cols>
    <col min="1" max="1" width="4.140625" style="71" customWidth="1"/>
    <col min="2" max="2" width="9.7109375" style="71" customWidth="1"/>
    <col min="3" max="3" width="10.7109375" style="71" customWidth="1"/>
    <col min="4" max="4" width="13.7109375" style="70" customWidth="1"/>
    <col min="5" max="10" width="4.42578125" style="71" customWidth="1"/>
    <col min="11" max="13" width="5.42578125" style="71" customWidth="1"/>
    <col min="14" max="19" width="5.85546875" style="71" customWidth="1"/>
    <col min="20" max="20" width="6.42578125" style="71" customWidth="1"/>
    <col min="21" max="21" width="7.140625" style="71" customWidth="1"/>
    <col min="22" max="22" width="5.7109375" style="71" customWidth="1"/>
    <col min="23" max="23" width="36" style="71" customWidth="1"/>
    <col min="24" max="24" width="20.28515625" style="71" customWidth="1"/>
  </cols>
  <sheetData>
    <row r="1" spans="1:24" x14ac:dyDescent="0.2">
      <c r="A1" s="121" t="s">
        <v>1173</v>
      </c>
    </row>
    <row r="2" spans="1:24" ht="13.5" thickBot="1" x14ac:dyDescent="0.25"/>
    <row r="3" spans="1:24" x14ac:dyDescent="0.2">
      <c r="A3" s="108"/>
      <c r="B3" s="109"/>
      <c r="C3" s="109"/>
      <c r="D3" s="109"/>
      <c r="E3" s="110" t="s">
        <v>1174</v>
      </c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09"/>
      <c r="X3" s="111"/>
    </row>
    <row r="4" spans="1:24" ht="13.5" thickBot="1" x14ac:dyDescent="0.25">
      <c r="A4" s="112" t="s">
        <v>2</v>
      </c>
      <c r="B4" s="113" t="s">
        <v>1175</v>
      </c>
      <c r="C4" s="113" t="s">
        <v>1176</v>
      </c>
      <c r="D4" s="113" t="s">
        <v>1177</v>
      </c>
      <c r="E4" s="114" t="s">
        <v>1178</v>
      </c>
      <c r="F4" s="114" t="s">
        <v>1179</v>
      </c>
      <c r="G4" s="114" t="s">
        <v>1180</v>
      </c>
      <c r="H4" s="114" t="s">
        <v>1181</v>
      </c>
      <c r="I4" s="114" t="s">
        <v>1182</v>
      </c>
      <c r="J4" s="114" t="s">
        <v>1183</v>
      </c>
      <c r="K4" s="114" t="s">
        <v>1184</v>
      </c>
      <c r="L4" s="114" t="s">
        <v>1185</v>
      </c>
      <c r="M4" s="114" t="s">
        <v>1186</v>
      </c>
      <c r="N4" s="114" t="s">
        <v>1187</v>
      </c>
      <c r="O4" s="114" t="s">
        <v>1188</v>
      </c>
      <c r="P4" s="114" t="s">
        <v>1189</v>
      </c>
      <c r="Q4" s="114" t="s">
        <v>1190</v>
      </c>
      <c r="R4" s="114" t="s">
        <v>1191</v>
      </c>
      <c r="S4" s="114" t="s">
        <v>1192</v>
      </c>
      <c r="T4" s="114" t="s">
        <v>1193</v>
      </c>
      <c r="U4" s="114" t="s">
        <v>1194</v>
      </c>
      <c r="V4" s="114" t="s">
        <v>1195</v>
      </c>
      <c r="W4" s="113" t="s">
        <v>1196</v>
      </c>
      <c r="X4" s="115" t="s">
        <v>1197</v>
      </c>
    </row>
    <row r="5" spans="1:24" x14ac:dyDescent="0.2">
      <c r="A5" s="88">
        <v>1</v>
      </c>
      <c r="B5" s="89" t="s">
        <v>747</v>
      </c>
      <c r="C5" s="89" t="s">
        <v>1198</v>
      </c>
      <c r="D5" s="89" t="s">
        <v>1199</v>
      </c>
      <c r="E5" s="89">
        <v>8</v>
      </c>
      <c r="F5" s="89">
        <v>1</v>
      </c>
      <c r="G5" s="89">
        <v>1</v>
      </c>
      <c r="H5" s="89">
        <v>2</v>
      </c>
      <c r="I5" s="89">
        <v>1</v>
      </c>
      <c r="J5" s="89">
        <v>0</v>
      </c>
      <c r="K5" s="89">
        <v>0</v>
      </c>
      <c r="L5" s="89">
        <v>0</v>
      </c>
      <c r="M5" s="89">
        <v>0</v>
      </c>
      <c r="N5" s="89">
        <v>0</v>
      </c>
      <c r="O5" s="89">
        <v>3</v>
      </c>
      <c r="P5" s="89">
        <v>0</v>
      </c>
      <c r="Q5" s="89">
        <v>0</v>
      </c>
      <c r="R5" s="89">
        <v>0</v>
      </c>
      <c r="S5" s="89">
        <v>0</v>
      </c>
      <c r="T5" s="89">
        <v>0</v>
      </c>
      <c r="U5" s="89">
        <v>0</v>
      </c>
      <c r="V5" s="89">
        <v>4</v>
      </c>
      <c r="W5" s="89">
        <v>1</v>
      </c>
      <c r="X5" s="116" t="s">
        <v>1200</v>
      </c>
    </row>
    <row r="6" spans="1:24" x14ac:dyDescent="0.2">
      <c r="A6" s="91">
        <v>2</v>
      </c>
      <c r="B6" s="92" t="s">
        <v>748</v>
      </c>
      <c r="C6" s="92" t="s">
        <v>1201</v>
      </c>
      <c r="D6" s="92" t="s">
        <v>1202</v>
      </c>
      <c r="E6" s="92">
        <v>9</v>
      </c>
      <c r="F6" s="92">
        <v>1</v>
      </c>
      <c r="G6" s="92">
        <v>9</v>
      </c>
      <c r="H6" s="92">
        <v>4</v>
      </c>
      <c r="I6" s="92">
        <v>2</v>
      </c>
      <c r="J6" s="92">
        <v>9</v>
      </c>
      <c r="K6" s="92">
        <v>2</v>
      </c>
      <c r="L6" s="92">
        <v>0</v>
      </c>
      <c r="M6" s="92">
        <v>8</v>
      </c>
      <c r="N6" s="92">
        <v>2</v>
      </c>
      <c r="O6" s="92">
        <v>9</v>
      </c>
      <c r="P6" s="92">
        <v>2</v>
      </c>
      <c r="Q6" s="92">
        <v>3</v>
      </c>
      <c r="R6" s="92">
        <v>3</v>
      </c>
      <c r="S6" s="92">
        <v>9</v>
      </c>
      <c r="T6" s="92">
        <v>1</v>
      </c>
      <c r="U6" s="92">
        <v>3</v>
      </c>
      <c r="V6" s="92">
        <v>9</v>
      </c>
      <c r="W6" s="92" t="s">
        <v>1203</v>
      </c>
      <c r="X6" s="117" t="s">
        <v>1204</v>
      </c>
    </row>
    <row r="7" spans="1:24" x14ac:dyDescent="0.2">
      <c r="A7" s="91">
        <v>3</v>
      </c>
      <c r="B7" s="92" t="s">
        <v>749</v>
      </c>
      <c r="C7" s="92">
        <v>571263</v>
      </c>
      <c r="D7" s="92" t="s">
        <v>1205</v>
      </c>
      <c r="E7" s="92">
        <v>9</v>
      </c>
      <c r="F7" s="92">
        <v>1</v>
      </c>
      <c r="G7" s="92">
        <v>9</v>
      </c>
      <c r="H7" s="92">
        <v>9</v>
      </c>
      <c r="I7" s="92">
        <v>9</v>
      </c>
      <c r="J7" s="92">
        <v>9</v>
      </c>
      <c r="K7" s="92">
        <v>2</v>
      </c>
      <c r="L7" s="92">
        <v>0</v>
      </c>
      <c r="M7" s="92">
        <v>8</v>
      </c>
      <c r="N7" s="92">
        <v>3</v>
      </c>
      <c r="O7" s="92">
        <v>9</v>
      </c>
      <c r="P7" s="92">
        <v>3</v>
      </c>
      <c r="Q7" s="92">
        <v>9</v>
      </c>
      <c r="R7" s="92">
        <v>9</v>
      </c>
      <c r="S7" s="92">
        <v>1</v>
      </c>
      <c r="T7" s="92">
        <v>2</v>
      </c>
      <c r="U7" s="92">
        <v>9</v>
      </c>
      <c r="V7" s="92">
        <v>9</v>
      </c>
      <c r="W7" s="92" t="s">
        <v>1206</v>
      </c>
      <c r="X7" s="117" t="s">
        <v>1207</v>
      </c>
    </row>
    <row r="8" spans="1:24" x14ac:dyDescent="0.2">
      <c r="A8" s="91">
        <v>4</v>
      </c>
      <c r="B8" s="92" t="s">
        <v>750</v>
      </c>
      <c r="C8" s="92" t="s">
        <v>1208</v>
      </c>
      <c r="D8" s="92" t="s">
        <v>1209</v>
      </c>
      <c r="E8" s="92">
        <v>9</v>
      </c>
      <c r="F8" s="92">
        <v>2</v>
      </c>
      <c r="G8" s="92">
        <v>9</v>
      </c>
      <c r="H8" s="92">
        <v>9</v>
      </c>
      <c r="I8" s="92">
        <v>9</v>
      </c>
      <c r="J8" s="92">
        <v>9</v>
      </c>
      <c r="K8" s="92">
        <v>2</v>
      </c>
      <c r="L8" s="92">
        <v>0</v>
      </c>
      <c r="M8" s="92">
        <v>8</v>
      </c>
      <c r="N8" s="92">
        <v>3</v>
      </c>
      <c r="O8" s="92">
        <v>9</v>
      </c>
      <c r="P8" s="92">
        <v>3</v>
      </c>
      <c r="Q8" s="92">
        <v>8</v>
      </c>
      <c r="R8" s="92">
        <v>9</v>
      </c>
      <c r="S8" s="92">
        <v>0</v>
      </c>
      <c r="T8" s="92">
        <v>8</v>
      </c>
      <c r="U8" s="92">
        <v>8</v>
      </c>
      <c r="V8" s="92">
        <v>8</v>
      </c>
      <c r="W8" s="92" t="s">
        <v>1210</v>
      </c>
      <c r="X8" s="117" t="s">
        <v>1211</v>
      </c>
    </row>
    <row r="9" spans="1:24" x14ac:dyDescent="0.2">
      <c r="A9" s="91">
        <v>5</v>
      </c>
      <c r="B9" s="92" t="s">
        <v>751</v>
      </c>
      <c r="C9" s="92" t="s">
        <v>1212</v>
      </c>
      <c r="D9" s="92" t="s">
        <v>1213</v>
      </c>
      <c r="E9" s="92">
        <v>9</v>
      </c>
      <c r="F9" s="92">
        <v>1</v>
      </c>
      <c r="G9" s="92">
        <v>9</v>
      </c>
      <c r="H9" s="92">
        <v>9</v>
      </c>
      <c r="I9" s="92">
        <v>9</v>
      </c>
      <c r="J9" s="92">
        <v>9</v>
      </c>
      <c r="K9" s="92">
        <v>2</v>
      </c>
      <c r="L9" s="92">
        <v>1</v>
      </c>
      <c r="M9" s="92">
        <v>7</v>
      </c>
      <c r="N9" s="92">
        <v>3</v>
      </c>
      <c r="O9" s="92">
        <v>9</v>
      </c>
      <c r="P9" s="92">
        <v>3</v>
      </c>
      <c r="Q9" s="92">
        <v>8</v>
      </c>
      <c r="R9" s="92">
        <v>9</v>
      </c>
      <c r="S9" s="92">
        <v>9</v>
      </c>
      <c r="T9" s="92">
        <v>3</v>
      </c>
      <c r="U9" s="92">
        <v>9</v>
      </c>
      <c r="V9" s="92">
        <v>9</v>
      </c>
      <c r="W9" s="92" t="s">
        <v>1214</v>
      </c>
      <c r="X9" s="117" t="s">
        <v>1215</v>
      </c>
    </row>
    <row r="10" spans="1:24" x14ac:dyDescent="0.2">
      <c r="A10" s="91">
        <v>6</v>
      </c>
      <c r="B10" s="92" t="s">
        <v>752</v>
      </c>
      <c r="C10" s="92" t="s">
        <v>1216</v>
      </c>
      <c r="D10" s="92" t="s">
        <v>1217</v>
      </c>
      <c r="E10" s="92">
        <v>1</v>
      </c>
      <c r="F10" s="92">
        <v>1</v>
      </c>
      <c r="G10" s="92">
        <v>2</v>
      </c>
      <c r="H10" s="92">
        <v>1</v>
      </c>
      <c r="I10" s="92">
        <v>2</v>
      </c>
      <c r="J10" s="92">
        <v>1</v>
      </c>
      <c r="K10" s="92">
        <v>1</v>
      </c>
      <c r="L10" s="92">
        <v>0</v>
      </c>
      <c r="M10" s="92">
        <v>1</v>
      </c>
      <c r="N10" s="92">
        <v>1</v>
      </c>
      <c r="O10" s="92">
        <v>1</v>
      </c>
      <c r="P10" s="92">
        <v>1</v>
      </c>
      <c r="Q10" s="92">
        <v>1</v>
      </c>
      <c r="R10" s="92">
        <v>1</v>
      </c>
      <c r="S10" s="92">
        <v>0</v>
      </c>
      <c r="T10" s="92">
        <v>1</v>
      </c>
      <c r="U10" s="92">
        <v>1</v>
      </c>
      <c r="V10" s="92">
        <v>1</v>
      </c>
      <c r="W10" s="92" t="s">
        <v>1218</v>
      </c>
      <c r="X10" s="117" t="s">
        <v>1219</v>
      </c>
    </row>
    <row r="11" spans="1:24" x14ac:dyDescent="0.2">
      <c r="A11" s="91">
        <v>7</v>
      </c>
      <c r="B11" s="92" t="s">
        <v>1220</v>
      </c>
      <c r="C11" s="118" t="s">
        <v>1221</v>
      </c>
      <c r="D11" s="92" t="s">
        <v>1222</v>
      </c>
      <c r="E11" s="92">
        <v>1</v>
      </c>
      <c r="F11" s="92">
        <v>1</v>
      </c>
      <c r="G11" s="92">
        <v>2</v>
      </c>
      <c r="H11" s="92">
        <v>2</v>
      </c>
      <c r="I11" s="92">
        <v>2</v>
      </c>
      <c r="J11" s="92">
        <v>1</v>
      </c>
      <c r="K11" s="92">
        <v>1</v>
      </c>
      <c r="L11" s="92">
        <v>1</v>
      </c>
      <c r="M11" s="92">
        <v>7</v>
      </c>
      <c r="N11" s="92">
        <v>2</v>
      </c>
      <c r="O11" s="92">
        <v>6</v>
      </c>
      <c r="P11" s="92">
        <v>2</v>
      </c>
      <c r="Q11" s="92">
        <v>2</v>
      </c>
      <c r="R11" s="92">
        <v>2</v>
      </c>
      <c r="S11" s="92">
        <v>2</v>
      </c>
      <c r="T11" s="92">
        <v>2</v>
      </c>
      <c r="U11" s="92">
        <v>2</v>
      </c>
      <c r="V11" s="92">
        <v>2</v>
      </c>
      <c r="W11" s="92">
        <v>17</v>
      </c>
      <c r="X11" s="117" t="s">
        <v>1219</v>
      </c>
    </row>
    <row r="12" spans="1:24" x14ac:dyDescent="0.2">
      <c r="A12" s="91">
        <v>8</v>
      </c>
      <c r="B12" s="92" t="s">
        <v>754</v>
      </c>
      <c r="C12" s="92">
        <v>101000</v>
      </c>
      <c r="D12" s="92" t="s">
        <v>1223</v>
      </c>
      <c r="E12" s="92">
        <v>1</v>
      </c>
      <c r="F12" s="92">
        <v>1</v>
      </c>
      <c r="G12" s="92">
        <v>8</v>
      </c>
      <c r="H12" s="92">
        <v>2</v>
      </c>
      <c r="I12" s="92">
        <v>2</v>
      </c>
      <c r="J12" s="92">
        <v>1</v>
      </c>
      <c r="K12" s="92">
        <v>1</v>
      </c>
      <c r="L12" s="92">
        <v>0</v>
      </c>
      <c r="M12" s="92">
        <v>7</v>
      </c>
      <c r="N12" s="92">
        <v>3</v>
      </c>
      <c r="O12" s="92">
        <v>3</v>
      </c>
      <c r="P12" s="92">
        <v>3</v>
      </c>
      <c r="Q12" s="92">
        <v>2</v>
      </c>
      <c r="R12" s="92">
        <v>2</v>
      </c>
      <c r="S12" s="92">
        <v>5</v>
      </c>
      <c r="T12" s="92">
        <v>6</v>
      </c>
      <c r="U12" s="92">
        <v>3</v>
      </c>
      <c r="V12" s="92">
        <v>2</v>
      </c>
      <c r="W12" s="92" t="s">
        <v>1224</v>
      </c>
      <c r="X12" s="117" t="s">
        <v>1225</v>
      </c>
    </row>
    <row r="13" spans="1:24" x14ac:dyDescent="0.2">
      <c r="A13" s="91">
        <v>9</v>
      </c>
      <c r="B13" s="92" t="s">
        <v>1226</v>
      </c>
      <c r="C13" s="118" t="s">
        <v>1227</v>
      </c>
      <c r="D13" s="92" t="s">
        <v>1228</v>
      </c>
      <c r="E13" s="92">
        <v>2</v>
      </c>
      <c r="F13" s="92">
        <v>2</v>
      </c>
      <c r="G13" s="92">
        <v>4</v>
      </c>
      <c r="H13" s="92">
        <v>4</v>
      </c>
      <c r="I13" s="92">
        <v>2</v>
      </c>
      <c r="J13" s="92">
        <v>1</v>
      </c>
      <c r="K13" s="92">
        <v>9</v>
      </c>
      <c r="L13" s="92">
        <v>1</v>
      </c>
      <c r="M13" s="92">
        <v>8</v>
      </c>
      <c r="N13" s="92">
        <v>9</v>
      </c>
      <c r="O13" s="92">
        <v>6</v>
      </c>
      <c r="P13" s="92">
        <v>9</v>
      </c>
      <c r="Q13" s="92">
        <v>2</v>
      </c>
      <c r="R13" s="92">
        <v>3</v>
      </c>
      <c r="S13" s="92">
        <v>6</v>
      </c>
      <c r="T13" s="92">
        <v>8</v>
      </c>
      <c r="U13" s="92">
        <v>3</v>
      </c>
      <c r="V13" s="92">
        <v>2</v>
      </c>
      <c r="W13" s="92" t="s">
        <v>1229</v>
      </c>
      <c r="X13" s="117" t="s">
        <v>1204</v>
      </c>
    </row>
    <row r="14" spans="1:24" x14ac:dyDescent="0.2">
      <c r="A14" s="91">
        <v>10</v>
      </c>
      <c r="B14" s="92" t="s">
        <v>755</v>
      </c>
      <c r="C14" s="92">
        <v>170066</v>
      </c>
      <c r="D14" s="92" t="s">
        <v>1230</v>
      </c>
      <c r="E14" s="92">
        <v>1</v>
      </c>
      <c r="F14" s="92">
        <v>1</v>
      </c>
      <c r="G14" s="92">
        <v>9</v>
      </c>
      <c r="H14" s="92">
        <v>8</v>
      </c>
      <c r="I14" s="92">
        <v>8</v>
      </c>
      <c r="J14" s="92">
        <v>9</v>
      </c>
      <c r="K14" s="92">
        <v>1</v>
      </c>
      <c r="L14" s="92">
        <v>0</v>
      </c>
      <c r="M14" s="92">
        <v>6</v>
      </c>
      <c r="N14" s="92">
        <v>3</v>
      </c>
      <c r="O14" s="92">
        <v>4</v>
      </c>
      <c r="P14" s="92">
        <v>3</v>
      </c>
      <c r="Q14" s="92">
        <v>7</v>
      </c>
      <c r="R14" s="92">
        <v>9</v>
      </c>
      <c r="S14" s="92">
        <v>1</v>
      </c>
      <c r="T14" s="92">
        <v>8</v>
      </c>
      <c r="U14" s="92">
        <v>9</v>
      </c>
      <c r="V14" s="92">
        <v>1</v>
      </c>
      <c r="W14" s="92" t="s">
        <v>1231</v>
      </c>
      <c r="X14" s="117" t="s">
        <v>1232</v>
      </c>
    </row>
    <row r="15" spans="1:24" x14ac:dyDescent="0.2">
      <c r="A15" s="91">
        <v>11</v>
      </c>
      <c r="B15" s="92" t="s">
        <v>756</v>
      </c>
      <c r="C15" s="92" t="s">
        <v>1233</v>
      </c>
      <c r="D15" s="92" t="s">
        <v>1234</v>
      </c>
      <c r="E15" s="92">
        <v>1</v>
      </c>
      <c r="F15" s="92">
        <v>1</v>
      </c>
      <c r="G15" s="92">
        <v>9</v>
      </c>
      <c r="H15" s="92">
        <v>9</v>
      </c>
      <c r="I15" s="92">
        <v>9</v>
      </c>
      <c r="J15" s="92">
        <v>9</v>
      </c>
      <c r="K15" s="92">
        <v>2</v>
      </c>
      <c r="L15" s="92">
        <v>1</v>
      </c>
      <c r="M15" s="92">
        <v>9</v>
      </c>
      <c r="N15" s="92">
        <v>3</v>
      </c>
      <c r="O15" s="92">
        <v>9</v>
      </c>
      <c r="P15" s="92">
        <v>3</v>
      </c>
      <c r="Q15" s="92">
        <v>9</v>
      </c>
      <c r="R15" s="92">
        <v>9</v>
      </c>
      <c r="S15" s="92">
        <v>1</v>
      </c>
      <c r="T15" s="92">
        <v>8</v>
      </c>
      <c r="U15" s="92">
        <v>9</v>
      </c>
      <c r="V15" s="92">
        <v>3</v>
      </c>
      <c r="W15" s="92" t="s">
        <v>1235</v>
      </c>
      <c r="X15" s="93" t="s">
        <v>1236</v>
      </c>
    </row>
    <row r="16" spans="1:24" x14ac:dyDescent="0.2">
      <c r="A16" s="91">
        <v>12</v>
      </c>
      <c r="B16" s="92" t="s">
        <v>757</v>
      </c>
      <c r="C16" s="92" t="s">
        <v>1237</v>
      </c>
      <c r="D16" s="92" t="s">
        <v>1238</v>
      </c>
      <c r="E16" s="92">
        <v>8</v>
      </c>
      <c r="F16" s="92">
        <v>1</v>
      </c>
      <c r="G16" s="92">
        <v>2</v>
      </c>
      <c r="H16" s="92">
        <v>8</v>
      </c>
      <c r="I16" s="92">
        <v>7</v>
      </c>
      <c r="J16" s="92">
        <v>8</v>
      </c>
      <c r="K16" s="92">
        <v>2</v>
      </c>
      <c r="L16" s="92">
        <v>0</v>
      </c>
      <c r="M16" s="92">
        <v>3</v>
      </c>
      <c r="N16" s="92">
        <v>2</v>
      </c>
      <c r="O16" s="92">
        <v>7</v>
      </c>
      <c r="P16" s="92">
        <v>1</v>
      </c>
      <c r="Q16" s="92">
        <v>2</v>
      </c>
      <c r="R16" s="92">
        <v>8</v>
      </c>
      <c r="S16" s="92">
        <v>0</v>
      </c>
      <c r="T16" s="92">
        <v>2</v>
      </c>
      <c r="U16" s="92">
        <v>8</v>
      </c>
      <c r="V16" s="92">
        <v>8</v>
      </c>
      <c r="W16" s="92" t="s">
        <v>1239</v>
      </c>
      <c r="X16" s="117" t="s">
        <v>1240</v>
      </c>
    </row>
    <row r="17" spans="1:24" x14ac:dyDescent="0.2">
      <c r="A17" s="91">
        <v>13</v>
      </c>
      <c r="B17" s="92" t="s">
        <v>758</v>
      </c>
      <c r="C17" s="92" t="s">
        <v>1241</v>
      </c>
      <c r="D17" s="92" t="s">
        <v>1242</v>
      </c>
      <c r="E17" s="92">
        <v>9</v>
      </c>
      <c r="F17" s="92">
        <v>1</v>
      </c>
      <c r="G17" s="92">
        <v>9</v>
      </c>
      <c r="H17" s="92">
        <v>3</v>
      </c>
      <c r="I17" s="92">
        <v>2</v>
      </c>
      <c r="J17" s="92">
        <v>9</v>
      </c>
      <c r="K17" s="92">
        <v>1</v>
      </c>
      <c r="L17" s="92">
        <v>0</v>
      </c>
      <c r="M17" s="92">
        <v>8</v>
      </c>
      <c r="N17" s="92">
        <v>0</v>
      </c>
      <c r="O17" s="92">
        <v>8</v>
      </c>
      <c r="P17" s="92">
        <v>2</v>
      </c>
      <c r="Q17" s="92">
        <v>3</v>
      </c>
      <c r="R17" s="92">
        <v>3</v>
      </c>
      <c r="S17" s="92">
        <v>0</v>
      </c>
      <c r="T17" s="92">
        <v>1</v>
      </c>
      <c r="U17" s="92">
        <v>3</v>
      </c>
      <c r="V17" s="92">
        <v>9</v>
      </c>
      <c r="W17" s="92" t="s">
        <v>1243</v>
      </c>
      <c r="X17" s="117" t="s">
        <v>1215</v>
      </c>
    </row>
    <row r="18" spans="1:24" x14ac:dyDescent="0.2">
      <c r="A18" s="91">
        <v>14</v>
      </c>
      <c r="B18" s="92" t="s">
        <v>759</v>
      </c>
      <c r="C18" s="92" t="s">
        <v>1244</v>
      </c>
      <c r="D18" s="92" t="s">
        <v>1245</v>
      </c>
      <c r="E18" s="92">
        <v>8</v>
      </c>
      <c r="F18" s="92">
        <v>1</v>
      </c>
      <c r="G18" s="92">
        <v>9</v>
      </c>
      <c r="H18" s="92">
        <v>3</v>
      </c>
      <c r="I18" s="92">
        <v>2</v>
      </c>
      <c r="J18" s="92">
        <v>8</v>
      </c>
      <c r="K18" s="92">
        <v>1</v>
      </c>
      <c r="L18" s="92">
        <v>0</v>
      </c>
      <c r="M18" s="92">
        <v>4</v>
      </c>
      <c r="N18" s="92">
        <v>2</v>
      </c>
      <c r="O18" s="92">
        <v>3</v>
      </c>
      <c r="P18" s="92">
        <v>2</v>
      </c>
      <c r="Q18" s="92">
        <v>2</v>
      </c>
      <c r="R18" s="92">
        <v>2</v>
      </c>
      <c r="S18" s="92">
        <v>0</v>
      </c>
      <c r="T18" s="92">
        <v>2</v>
      </c>
      <c r="U18" s="92">
        <v>2</v>
      </c>
      <c r="V18" s="92">
        <v>9</v>
      </c>
      <c r="W18" s="92" t="s">
        <v>1246</v>
      </c>
      <c r="X18" s="117" t="s">
        <v>1247</v>
      </c>
    </row>
    <row r="19" spans="1:24" x14ac:dyDescent="0.2">
      <c r="A19" s="91">
        <v>15</v>
      </c>
      <c r="B19" s="92" t="s">
        <v>760</v>
      </c>
      <c r="C19" s="92" t="s">
        <v>1248</v>
      </c>
      <c r="D19" s="92" t="s">
        <v>1249</v>
      </c>
      <c r="E19" s="92">
        <v>1</v>
      </c>
      <c r="F19" s="92">
        <v>2</v>
      </c>
      <c r="G19" s="92">
        <v>9</v>
      </c>
      <c r="H19" s="92">
        <v>9</v>
      </c>
      <c r="I19" s="92">
        <v>9</v>
      </c>
      <c r="J19" s="92">
        <v>9</v>
      </c>
      <c r="K19" s="92">
        <v>2</v>
      </c>
      <c r="L19" s="92">
        <v>0</v>
      </c>
      <c r="M19" s="92">
        <v>8</v>
      </c>
      <c r="N19" s="92">
        <v>3</v>
      </c>
      <c r="O19" s="92">
        <v>9</v>
      </c>
      <c r="P19" s="92">
        <v>3</v>
      </c>
      <c r="Q19" s="92">
        <v>9</v>
      </c>
      <c r="R19" s="92">
        <v>9</v>
      </c>
      <c r="S19" s="92">
        <v>0</v>
      </c>
      <c r="T19" s="92">
        <v>2</v>
      </c>
      <c r="U19" s="92">
        <v>9</v>
      </c>
      <c r="V19" s="92">
        <v>2</v>
      </c>
      <c r="W19" s="92" t="s">
        <v>1250</v>
      </c>
      <c r="X19" s="93" t="s">
        <v>1251</v>
      </c>
    </row>
    <row r="20" spans="1:24" x14ac:dyDescent="0.2">
      <c r="A20" s="91">
        <v>16</v>
      </c>
      <c r="B20" s="92" t="s">
        <v>761</v>
      </c>
      <c r="C20" s="92">
        <v>110000</v>
      </c>
      <c r="D20" s="92" t="s">
        <v>1252</v>
      </c>
      <c r="E20" s="92">
        <v>6</v>
      </c>
      <c r="F20" s="92">
        <v>1</v>
      </c>
      <c r="G20" s="92">
        <v>7</v>
      </c>
      <c r="H20" s="92">
        <v>1</v>
      </c>
      <c r="I20" s="92">
        <v>2</v>
      </c>
      <c r="J20" s="92">
        <v>9</v>
      </c>
      <c r="K20" s="92">
        <v>1</v>
      </c>
      <c r="L20" s="92">
        <v>0</v>
      </c>
      <c r="M20" s="92">
        <v>3</v>
      </c>
      <c r="N20" s="92">
        <v>2</v>
      </c>
      <c r="O20" s="92">
        <v>2</v>
      </c>
      <c r="P20" s="92">
        <v>2</v>
      </c>
      <c r="Q20" s="92">
        <v>2</v>
      </c>
      <c r="R20" s="92">
        <v>2</v>
      </c>
      <c r="S20" s="92">
        <v>1</v>
      </c>
      <c r="T20" s="92">
        <v>1</v>
      </c>
      <c r="U20" s="92">
        <v>2</v>
      </c>
      <c r="V20" s="92">
        <v>2</v>
      </c>
      <c r="W20" s="92" t="s">
        <v>1253</v>
      </c>
      <c r="X20" s="117" t="s">
        <v>1254</v>
      </c>
    </row>
    <row r="21" spans="1:24" x14ac:dyDescent="0.2">
      <c r="A21" s="91">
        <v>17</v>
      </c>
      <c r="B21" s="92" t="s">
        <v>763</v>
      </c>
      <c r="C21" s="92" t="s">
        <v>1255</v>
      </c>
      <c r="D21" s="92" t="s">
        <v>1256</v>
      </c>
      <c r="E21" s="92">
        <v>1</v>
      </c>
      <c r="F21" s="92">
        <v>1</v>
      </c>
      <c r="G21" s="92">
        <v>9</v>
      </c>
      <c r="H21" s="92">
        <v>9</v>
      </c>
      <c r="I21" s="92">
        <v>9</v>
      </c>
      <c r="J21" s="92">
        <v>1</v>
      </c>
      <c r="K21" s="92">
        <v>1</v>
      </c>
      <c r="L21" s="92">
        <v>0</v>
      </c>
      <c r="M21" s="92">
        <v>7</v>
      </c>
      <c r="N21" s="92">
        <v>2</v>
      </c>
      <c r="O21" s="92">
        <v>9</v>
      </c>
      <c r="P21" s="92">
        <v>2</v>
      </c>
      <c r="Q21" s="92">
        <v>9</v>
      </c>
      <c r="R21" s="92">
        <v>9</v>
      </c>
      <c r="S21" s="92">
        <v>0</v>
      </c>
      <c r="T21" s="92">
        <v>1</v>
      </c>
      <c r="U21" s="92">
        <v>9</v>
      </c>
      <c r="V21" s="92">
        <v>2</v>
      </c>
      <c r="W21" s="92" t="s">
        <v>1257</v>
      </c>
      <c r="X21" s="117" t="s">
        <v>1258</v>
      </c>
    </row>
    <row r="22" spans="1:24" x14ac:dyDescent="0.2">
      <c r="A22" s="91">
        <v>18</v>
      </c>
      <c r="B22" s="92" t="s">
        <v>764</v>
      </c>
      <c r="C22" s="92" t="s">
        <v>1259</v>
      </c>
      <c r="D22" s="92" t="s">
        <v>1260</v>
      </c>
      <c r="E22" s="92">
        <v>9</v>
      </c>
      <c r="F22" s="92">
        <v>2</v>
      </c>
      <c r="G22" s="92">
        <v>9</v>
      </c>
      <c r="H22" s="92">
        <v>4</v>
      </c>
      <c r="I22" s="92">
        <v>2</v>
      </c>
      <c r="J22" s="92">
        <v>9</v>
      </c>
      <c r="K22" s="92">
        <v>1</v>
      </c>
      <c r="L22" s="92">
        <v>0</v>
      </c>
      <c r="M22" s="92">
        <v>3</v>
      </c>
      <c r="N22" s="92">
        <v>2</v>
      </c>
      <c r="O22" s="92">
        <v>8</v>
      </c>
      <c r="P22" s="92">
        <v>2</v>
      </c>
      <c r="Q22" s="92">
        <v>3</v>
      </c>
      <c r="R22" s="92">
        <v>3</v>
      </c>
      <c r="S22" s="92">
        <v>0</v>
      </c>
      <c r="T22" s="92">
        <v>2</v>
      </c>
      <c r="U22" s="92">
        <v>4</v>
      </c>
      <c r="V22" s="92">
        <v>9</v>
      </c>
      <c r="W22" s="92" t="s">
        <v>1261</v>
      </c>
      <c r="X22" s="117" t="s">
        <v>1262</v>
      </c>
    </row>
    <row r="23" spans="1:24" x14ac:dyDescent="0.2">
      <c r="A23" s="91">
        <v>19</v>
      </c>
      <c r="B23" s="92" t="s">
        <v>765</v>
      </c>
      <c r="C23" s="92" t="s">
        <v>1263</v>
      </c>
      <c r="D23" s="92" t="s">
        <v>1264</v>
      </c>
      <c r="E23" s="92">
        <v>9</v>
      </c>
      <c r="F23" s="92">
        <v>1</v>
      </c>
      <c r="G23" s="92">
        <v>9</v>
      </c>
      <c r="H23" s="92">
        <v>9</v>
      </c>
      <c r="I23" s="92">
        <v>9</v>
      </c>
      <c r="J23" s="92">
        <v>9</v>
      </c>
      <c r="K23" s="92">
        <v>2</v>
      </c>
      <c r="L23" s="92">
        <v>0</v>
      </c>
      <c r="M23" s="92">
        <v>9</v>
      </c>
      <c r="N23" s="92">
        <v>3</v>
      </c>
      <c r="O23" s="92">
        <v>9</v>
      </c>
      <c r="P23" s="92">
        <v>3</v>
      </c>
      <c r="Q23" s="92">
        <v>9</v>
      </c>
      <c r="R23" s="92">
        <v>9</v>
      </c>
      <c r="S23" s="92">
        <v>9</v>
      </c>
      <c r="T23" s="92">
        <v>9</v>
      </c>
      <c r="U23" s="92">
        <v>9</v>
      </c>
      <c r="V23" s="92">
        <v>9</v>
      </c>
      <c r="W23" s="92" t="s">
        <v>1265</v>
      </c>
      <c r="X23" s="117" t="s">
        <v>1266</v>
      </c>
    </row>
    <row r="24" spans="1:24" ht="13.5" thickBot="1" x14ac:dyDescent="0.25">
      <c r="A24" s="105">
        <v>20</v>
      </c>
      <c r="B24" s="106" t="s">
        <v>766</v>
      </c>
      <c r="C24" s="106" t="s">
        <v>1267</v>
      </c>
      <c r="D24" s="106" t="s">
        <v>1268</v>
      </c>
      <c r="E24" s="106">
        <v>9</v>
      </c>
      <c r="F24" s="106">
        <v>2</v>
      </c>
      <c r="G24" s="106">
        <v>9</v>
      </c>
      <c r="H24" s="106">
        <v>9</v>
      </c>
      <c r="I24" s="106">
        <v>9</v>
      </c>
      <c r="J24" s="106">
        <v>9</v>
      </c>
      <c r="K24" s="106">
        <v>9</v>
      </c>
      <c r="L24" s="106">
        <v>0</v>
      </c>
      <c r="M24" s="106">
        <v>9</v>
      </c>
      <c r="N24" s="106">
        <v>8</v>
      </c>
      <c r="O24" s="106">
        <v>9</v>
      </c>
      <c r="P24" s="106">
        <v>8</v>
      </c>
      <c r="Q24" s="106">
        <v>8</v>
      </c>
      <c r="R24" s="106">
        <v>9</v>
      </c>
      <c r="S24" s="106">
        <v>0</v>
      </c>
      <c r="T24" s="106">
        <v>9</v>
      </c>
      <c r="U24" s="106">
        <v>9</v>
      </c>
      <c r="V24" s="106">
        <v>4</v>
      </c>
      <c r="W24" s="106" t="s">
        <v>1269</v>
      </c>
      <c r="X24" s="119" t="s">
        <v>1270</v>
      </c>
    </row>
    <row r="25" spans="1:24" x14ac:dyDescent="0.2">
      <c r="A25" s="71" t="s">
        <v>1271</v>
      </c>
      <c r="D25" s="71"/>
    </row>
    <row r="26" spans="1:24" x14ac:dyDescent="0.2">
      <c r="D26" s="71"/>
    </row>
    <row r="27" spans="1:24" x14ac:dyDescent="0.2">
      <c r="D27" s="71"/>
    </row>
    <row r="28" spans="1:24" x14ac:dyDescent="0.2">
      <c r="D28" s="71"/>
    </row>
    <row r="29" spans="1:24" x14ac:dyDescent="0.2">
      <c r="D29" s="71"/>
    </row>
    <row r="30" spans="1:24" x14ac:dyDescent="0.2">
      <c r="D30" s="71"/>
    </row>
    <row r="31" spans="1:24" x14ac:dyDescent="0.2">
      <c r="D31" s="71"/>
    </row>
    <row r="32" spans="1:24" x14ac:dyDescent="0.2">
      <c r="D32" s="71"/>
    </row>
    <row r="33" spans="4:4" x14ac:dyDescent="0.2">
      <c r="D33" s="71"/>
    </row>
    <row r="34" spans="4:4" x14ac:dyDescent="0.2">
      <c r="D34" s="71"/>
    </row>
    <row r="35" spans="4:4" x14ac:dyDescent="0.2">
      <c r="D35" s="71"/>
    </row>
    <row r="36" spans="4:4" x14ac:dyDescent="0.2">
      <c r="D36" s="71"/>
    </row>
    <row r="37" spans="4:4" x14ac:dyDescent="0.2">
      <c r="D37" s="71"/>
    </row>
    <row r="38" spans="4:4" x14ac:dyDescent="0.2">
      <c r="D38" s="71"/>
    </row>
    <row r="39" spans="4:4" x14ac:dyDescent="0.2">
      <c r="D39" s="71"/>
    </row>
    <row r="40" spans="4:4" x14ac:dyDescent="0.2">
      <c r="D40" s="71"/>
    </row>
    <row r="41" spans="4:4" x14ac:dyDescent="0.2">
      <c r="D41" s="71"/>
    </row>
    <row r="42" spans="4:4" x14ac:dyDescent="0.2">
      <c r="D42" s="71"/>
    </row>
    <row r="43" spans="4:4" x14ac:dyDescent="0.2">
      <c r="D43" s="71"/>
    </row>
    <row r="44" spans="4:4" x14ac:dyDescent="0.2">
      <c r="D44" s="71"/>
    </row>
    <row r="45" spans="4:4" x14ac:dyDescent="0.2">
      <c r="D45" s="71"/>
    </row>
    <row r="46" spans="4:4" x14ac:dyDescent="0.2">
      <c r="D46" s="71"/>
    </row>
    <row r="47" spans="4:4" x14ac:dyDescent="0.2">
      <c r="D47" s="71"/>
    </row>
    <row r="48" spans="4:4" x14ac:dyDescent="0.2">
      <c r="D48" s="71"/>
    </row>
    <row r="49" spans="4:4" x14ac:dyDescent="0.2">
      <c r="D49" s="71"/>
    </row>
    <row r="50" spans="4:4" x14ac:dyDescent="0.2">
      <c r="D50" s="71"/>
    </row>
    <row r="51" spans="4:4" x14ac:dyDescent="0.2">
      <c r="D51" s="71"/>
    </row>
    <row r="52" spans="4:4" x14ac:dyDescent="0.2">
      <c r="D52" s="71"/>
    </row>
    <row r="53" spans="4:4" x14ac:dyDescent="0.2">
      <c r="D53" s="71"/>
    </row>
    <row r="54" spans="4:4" x14ac:dyDescent="0.2">
      <c r="D54" s="71"/>
    </row>
    <row r="55" spans="4:4" x14ac:dyDescent="0.2">
      <c r="D55" s="71"/>
    </row>
    <row r="56" spans="4:4" x14ac:dyDescent="0.2">
      <c r="D56" s="71"/>
    </row>
    <row r="57" spans="4:4" x14ac:dyDescent="0.2">
      <c r="D57" s="71"/>
    </row>
    <row r="58" spans="4:4" x14ac:dyDescent="0.2">
      <c r="D58" s="71"/>
    </row>
    <row r="59" spans="4:4" x14ac:dyDescent="0.2">
      <c r="D59" s="71"/>
    </row>
    <row r="60" spans="4:4" x14ac:dyDescent="0.2">
      <c r="D60" s="71"/>
    </row>
    <row r="61" spans="4:4" x14ac:dyDescent="0.2">
      <c r="D61" s="71"/>
    </row>
    <row r="62" spans="4:4" x14ac:dyDescent="0.2">
      <c r="D62" s="71"/>
    </row>
    <row r="63" spans="4:4" x14ac:dyDescent="0.2">
      <c r="D63" s="71"/>
    </row>
    <row r="64" spans="4:4" x14ac:dyDescent="0.2">
      <c r="D64" s="71"/>
    </row>
    <row r="65" spans="4:4" x14ac:dyDescent="0.2">
      <c r="D65" s="71"/>
    </row>
    <row r="66" spans="4:4" x14ac:dyDescent="0.2">
      <c r="D66" s="71"/>
    </row>
    <row r="67" spans="4:4" x14ac:dyDescent="0.2">
      <c r="D67" s="71"/>
    </row>
    <row r="68" spans="4:4" x14ac:dyDescent="0.2">
      <c r="D68" s="71"/>
    </row>
    <row r="69" spans="4:4" x14ac:dyDescent="0.2">
      <c r="D69" s="71"/>
    </row>
    <row r="70" spans="4:4" x14ac:dyDescent="0.2">
      <c r="D70" s="71"/>
    </row>
    <row r="71" spans="4:4" x14ac:dyDescent="0.2">
      <c r="D71" s="71"/>
    </row>
    <row r="72" spans="4:4" x14ac:dyDescent="0.2">
      <c r="D72" s="71"/>
    </row>
    <row r="73" spans="4:4" x14ac:dyDescent="0.2">
      <c r="D73" s="71"/>
    </row>
    <row r="74" spans="4:4" x14ac:dyDescent="0.2">
      <c r="D74" s="71"/>
    </row>
    <row r="75" spans="4:4" x14ac:dyDescent="0.2">
      <c r="D75" s="71"/>
    </row>
    <row r="76" spans="4:4" x14ac:dyDescent="0.2">
      <c r="D76" s="71"/>
    </row>
    <row r="77" spans="4:4" x14ac:dyDescent="0.2">
      <c r="D77" s="71"/>
    </row>
    <row r="78" spans="4:4" x14ac:dyDescent="0.2">
      <c r="D78" s="71"/>
    </row>
    <row r="79" spans="4:4" x14ac:dyDescent="0.2">
      <c r="D79" s="71"/>
    </row>
    <row r="80" spans="4:4" x14ac:dyDescent="0.2">
      <c r="D80" s="71"/>
    </row>
    <row r="81" spans="4:4" x14ac:dyDescent="0.2">
      <c r="D81" s="71"/>
    </row>
    <row r="82" spans="4:4" x14ac:dyDescent="0.2">
      <c r="D82" s="71"/>
    </row>
    <row r="83" spans="4:4" x14ac:dyDescent="0.2">
      <c r="D83" s="71"/>
    </row>
    <row r="84" spans="4:4" x14ac:dyDescent="0.2">
      <c r="D84" s="71"/>
    </row>
    <row r="85" spans="4:4" x14ac:dyDescent="0.2">
      <c r="D85" s="71"/>
    </row>
    <row r="86" spans="4:4" x14ac:dyDescent="0.2">
      <c r="D86" s="71"/>
    </row>
    <row r="87" spans="4:4" x14ac:dyDescent="0.2">
      <c r="D87" s="71"/>
    </row>
    <row r="88" spans="4:4" x14ac:dyDescent="0.2">
      <c r="D88" s="71"/>
    </row>
    <row r="89" spans="4:4" x14ac:dyDescent="0.2">
      <c r="D89" s="71"/>
    </row>
    <row r="90" spans="4:4" x14ac:dyDescent="0.2">
      <c r="D90" s="71"/>
    </row>
    <row r="91" spans="4:4" x14ac:dyDescent="0.2">
      <c r="D91" s="71"/>
    </row>
    <row r="92" spans="4:4" x14ac:dyDescent="0.2">
      <c r="D92" s="71"/>
    </row>
    <row r="93" spans="4:4" x14ac:dyDescent="0.2">
      <c r="D93" s="71"/>
    </row>
    <row r="94" spans="4:4" x14ac:dyDescent="0.2">
      <c r="D94" s="71"/>
    </row>
    <row r="95" spans="4:4" x14ac:dyDescent="0.2">
      <c r="D95" s="71"/>
    </row>
    <row r="96" spans="4:4" x14ac:dyDescent="0.2">
      <c r="D96" s="71"/>
    </row>
    <row r="97" spans="1:24" ht="14.25" x14ac:dyDescent="0.2">
      <c r="A97" s="120"/>
      <c r="B97" s="120"/>
      <c r="C97" s="120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120"/>
      <c r="Q97" s="120"/>
      <c r="R97" s="120"/>
      <c r="S97" s="120"/>
      <c r="T97" s="120"/>
      <c r="U97" s="120"/>
      <c r="V97" s="120"/>
      <c r="W97" s="120"/>
      <c r="X97" s="120"/>
    </row>
    <row r="98" spans="1:24" ht="14.25" x14ac:dyDescent="0.2">
      <c r="A98" s="120"/>
      <c r="B98" s="120"/>
      <c r="C98" s="120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20"/>
      <c r="V98" s="120"/>
      <c r="W98" s="120"/>
      <c r="X98" s="120"/>
    </row>
    <row r="99" spans="1:24" ht="14.25" x14ac:dyDescent="0.2">
      <c r="A99" s="120"/>
      <c r="B99" s="120"/>
      <c r="C99" s="120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120"/>
      <c r="Q99" s="120"/>
      <c r="R99" s="120"/>
      <c r="S99" s="120"/>
      <c r="T99" s="120"/>
      <c r="U99" s="120"/>
      <c r="V99" s="120"/>
      <c r="W99" s="120"/>
      <c r="X99" s="120"/>
    </row>
    <row r="100" spans="1:24" ht="14.25" x14ac:dyDescent="0.2">
      <c r="A100" s="120"/>
      <c r="B100" s="120"/>
      <c r="C100" s="120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20"/>
      <c r="V100" s="120"/>
      <c r="W100" s="120"/>
      <c r="X100" s="120"/>
    </row>
    <row r="101" spans="1:24" ht="14.25" x14ac:dyDescent="0.2">
      <c r="A101" s="120"/>
      <c r="B101" s="120"/>
      <c r="C101" s="120"/>
      <c r="D101" s="120"/>
      <c r="E101" s="120"/>
      <c r="F101" s="120"/>
      <c r="G101" s="120"/>
      <c r="H101" s="120"/>
      <c r="I101" s="120"/>
      <c r="J101" s="120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20"/>
      <c r="V101" s="120"/>
      <c r="W101" s="120"/>
      <c r="X101" s="120"/>
    </row>
    <row r="102" spans="1:24" ht="14.25" x14ac:dyDescent="0.2">
      <c r="A102" s="120"/>
      <c r="B102" s="120"/>
      <c r="C102" s="120"/>
      <c r="D102" s="120"/>
      <c r="E102" s="120"/>
      <c r="F102" s="120"/>
      <c r="G102" s="120"/>
      <c r="H102" s="120"/>
      <c r="I102" s="120"/>
      <c r="J102" s="120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20"/>
      <c r="V102" s="120"/>
      <c r="W102" s="120"/>
      <c r="X102" s="120"/>
    </row>
    <row r="103" spans="1:24" ht="14.25" x14ac:dyDescent="0.2">
      <c r="A103" s="120"/>
      <c r="B103" s="120"/>
      <c r="C103" s="120"/>
      <c r="D103" s="120"/>
      <c r="E103" s="120"/>
      <c r="F103" s="120"/>
      <c r="G103" s="120"/>
      <c r="H103" s="120"/>
      <c r="I103" s="120"/>
      <c r="J103" s="120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20"/>
      <c r="V103" s="120"/>
      <c r="W103" s="120"/>
      <c r="X103" s="120"/>
    </row>
    <row r="104" spans="1:24" ht="14.25" x14ac:dyDescent="0.2">
      <c r="A104" s="120"/>
      <c r="B104" s="120"/>
      <c r="C104" s="120"/>
      <c r="D104" s="120"/>
      <c r="E104" s="120"/>
      <c r="F104" s="120"/>
      <c r="G104" s="120"/>
      <c r="H104" s="120"/>
      <c r="I104" s="120"/>
      <c r="J104" s="120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20"/>
      <c r="V104" s="120"/>
      <c r="W104" s="120"/>
      <c r="X104" s="120"/>
    </row>
    <row r="105" spans="1:24" ht="14.25" x14ac:dyDescent="0.2">
      <c r="A105" s="120"/>
      <c r="B105" s="120"/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  <c r="X105" s="120"/>
    </row>
    <row r="106" spans="1:24" ht="14.25" x14ac:dyDescent="0.2">
      <c r="A106" s="120"/>
      <c r="B106" s="120"/>
      <c r="C106" s="120"/>
      <c r="D106" s="120"/>
      <c r="E106" s="120"/>
      <c r="F106" s="120"/>
      <c r="G106" s="120"/>
      <c r="H106" s="120"/>
      <c r="I106" s="120"/>
      <c r="J106" s="120"/>
      <c r="K106" s="120"/>
      <c r="L106" s="120"/>
      <c r="M106" s="120"/>
      <c r="N106" s="120"/>
      <c r="O106" s="120"/>
      <c r="P106" s="120"/>
      <c r="Q106" s="120"/>
      <c r="R106" s="120"/>
      <c r="S106" s="120"/>
      <c r="T106" s="120"/>
      <c r="U106" s="120"/>
      <c r="V106" s="120"/>
      <c r="W106" s="120"/>
      <c r="X106" s="120"/>
    </row>
    <row r="107" spans="1:24" ht="14.25" x14ac:dyDescent="0.2">
      <c r="A107" s="120"/>
      <c r="B107" s="120"/>
      <c r="C107" s="120"/>
      <c r="D107" s="120"/>
      <c r="E107" s="120"/>
      <c r="F107" s="120"/>
      <c r="G107" s="120"/>
      <c r="H107" s="120"/>
      <c r="I107" s="120"/>
      <c r="J107" s="120"/>
      <c r="K107" s="120"/>
      <c r="L107" s="120"/>
      <c r="M107" s="120"/>
      <c r="N107" s="120"/>
      <c r="O107" s="120"/>
      <c r="P107" s="120"/>
      <c r="Q107" s="120"/>
      <c r="R107" s="120"/>
      <c r="S107" s="120"/>
      <c r="T107" s="120"/>
      <c r="U107" s="120"/>
      <c r="V107" s="120"/>
      <c r="W107" s="120"/>
      <c r="X107" s="120"/>
    </row>
    <row r="108" spans="1:24" ht="14.25" x14ac:dyDescent="0.2">
      <c r="A108" s="120"/>
      <c r="B108" s="120"/>
      <c r="C108" s="120"/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/>
      <c r="U108" s="120"/>
      <c r="V108" s="120"/>
      <c r="W108" s="120"/>
      <c r="X108" s="120"/>
    </row>
    <row r="109" spans="1:24" ht="14.25" x14ac:dyDescent="0.2">
      <c r="A109" s="120"/>
      <c r="B109" s="120"/>
      <c r="C109" s="120"/>
      <c r="D109" s="120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120"/>
      <c r="S109" s="120"/>
      <c r="T109" s="120"/>
      <c r="U109" s="120"/>
      <c r="V109" s="120"/>
      <c r="W109" s="120"/>
      <c r="X109" s="120"/>
    </row>
    <row r="110" spans="1:24" ht="14.25" x14ac:dyDescent="0.2">
      <c r="A110" s="120"/>
      <c r="B110" s="120"/>
      <c r="C110" s="120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120"/>
      <c r="Q110" s="120"/>
      <c r="R110" s="120"/>
      <c r="S110" s="120"/>
      <c r="T110" s="120"/>
      <c r="U110" s="120"/>
      <c r="V110" s="120"/>
      <c r="W110" s="120"/>
      <c r="X110" s="120"/>
    </row>
    <row r="111" spans="1:24" ht="14.25" x14ac:dyDescent="0.2">
      <c r="A111" s="120"/>
      <c r="B111" s="120"/>
      <c r="C111" s="120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120"/>
      <c r="Q111" s="120"/>
      <c r="R111" s="120"/>
      <c r="S111" s="120"/>
      <c r="T111" s="120"/>
      <c r="U111" s="120"/>
      <c r="V111" s="120"/>
      <c r="W111" s="120"/>
      <c r="X111" s="120"/>
    </row>
    <row r="112" spans="1:24" ht="14.25" x14ac:dyDescent="0.2">
      <c r="A112" s="120"/>
      <c r="B112" s="120"/>
      <c r="C112" s="120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120"/>
      <c r="Q112" s="120"/>
      <c r="R112" s="120"/>
      <c r="S112" s="120"/>
      <c r="T112" s="120"/>
      <c r="U112" s="120"/>
      <c r="V112" s="120"/>
      <c r="W112" s="120"/>
      <c r="X112" s="120"/>
    </row>
    <row r="113" spans="1:24" ht="14.25" x14ac:dyDescent="0.2">
      <c r="A113" s="120"/>
      <c r="B113" s="120"/>
      <c r="C113" s="120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120"/>
      <c r="Q113" s="120"/>
      <c r="R113" s="120"/>
      <c r="S113" s="120"/>
      <c r="T113" s="120"/>
      <c r="U113" s="120"/>
      <c r="V113" s="120"/>
      <c r="W113" s="120"/>
      <c r="X113" s="120"/>
    </row>
    <row r="114" spans="1:24" ht="14.25" x14ac:dyDescent="0.2">
      <c r="A114" s="120"/>
      <c r="B114" s="120"/>
      <c r="C114" s="120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120"/>
      <c r="Q114" s="120"/>
      <c r="R114" s="120"/>
      <c r="S114" s="120"/>
      <c r="T114" s="120"/>
      <c r="U114" s="120"/>
      <c r="V114" s="120"/>
      <c r="W114" s="120"/>
      <c r="X114" s="120"/>
    </row>
    <row r="115" spans="1:24" ht="14.25" x14ac:dyDescent="0.2">
      <c r="A115" s="120"/>
      <c r="B115" s="120"/>
      <c r="C115" s="120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120"/>
      <c r="Q115" s="120"/>
      <c r="R115" s="120"/>
      <c r="S115" s="120"/>
      <c r="T115" s="120"/>
      <c r="U115" s="120"/>
      <c r="V115" s="120"/>
      <c r="W115" s="120"/>
      <c r="X115" s="120"/>
    </row>
    <row r="116" spans="1:24" ht="14.25" x14ac:dyDescent="0.2">
      <c r="A116" s="120"/>
      <c r="B116" s="120"/>
      <c r="C116" s="120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120"/>
      <c r="Q116" s="120"/>
      <c r="R116" s="120"/>
      <c r="S116" s="120"/>
      <c r="T116" s="120"/>
      <c r="U116" s="120"/>
      <c r="V116" s="120"/>
      <c r="W116" s="120"/>
      <c r="X116" s="120"/>
    </row>
    <row r="117" spans="1:24" ht="14.25" x14ac:dyDescent="0.2">
      <c r="A117" s="120"/>
      <c r="B117" s="120"/>
      <c r="C117" s="120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120"/>
      <c r="Q117" s="120"/>
      <c r="R117" s="120"/>
      <c r="S117" s="120"/>
      <c r="T117" s="120"/>
      <c r="U117" s="120"/>
      <c r="V117" s="120"/>
      <c r="W117" s="120"/>
      <c r="X117" s="120"/>
    </row>
    <row r="118" spans="1:24" ht="14.25" x14ac:dyDescent="0.2">
      <c r="A118" s="120"/>
      <c r="B118" s="120"/>
      <c r="C118" s="120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120"/>
      <c r="Q118" s="120"/>
      <c r="R118" s="120"/>
      <c r="S118" s="120"/>
      <c r="T118" s="120"/>
      <c r="U118" s="120"/>
      <c r="V118" s="120"/>
      <c r="W118" s="120"/>
      <c r="X118" s="120"/>
    </row>
    <row r="119" spans="1:24" ht="14.25" x14ac:dyDescent="0.2">
      <c r="A119" s="120"/>
      <c r="B119" s="120"/>
      <c r="C119" s="120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120"/>
      <c r="Q119" s="120"/>
      <c r="R119" s="120"/>
      <c r="S119" s="120"/>
      <c r="T119" s="120"/>
      <c r="U119" s="120"/>
      <c r="V119" s="120"/>
      <c r="W119" s="120"/>
      <c r="X119" s="120"/>
    </row>
    <row r="120" spans="1:24" ht="14.25" x14ac:dyDescent="0.2">
      <c r="A120" s="120"/>
      <c r="B120" s="120"/>
      <c r="C120" s="120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120"/>
      <c r="Q120" s="120"/>
      <c r="R120" s="120"/>
      <c r="S120" s="120"/>
      <c r="T120" s="120"/>
      <c r="U120" s="120"/>
      <c r="V120" s="120"/>
      <c r="W120" s="120"/>
      <c r="X120" s="120"/>
    </row>
    <row r="121" spans="1:24" ht="14.25" x14ac:dyDescent="0.2">
      <c r="A121" s="120"/>
      <c r="B121" s="120"/>
      <c r="C121" s="120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120"/>
      <c r="Q121" s="120"/>
      <c r="R121" s="120"/>
      <c r="S121" s="120"/>
      <c r="T121" s="120"/>
      <c r="U121" s="120"/>
      <c r="V121" s="120"/>
      <c r="W121" s="120"/>
      <c r="X121" s="120"/>
    </row>
    <row r="122" spans="1:24" ht="14.25" x14ac:dyDescent="0.2">
      <c r="A122" s="120"/>
      <c r="B122" s="120"/>
      <c r="C122" s="120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120"/>
      <c r="Q122" s="120"/>
      <c r="R122" s="120"/>
      <c r="S122" s="120"/>
      <c r="T122" s="120"/>
      <c r="U122" s="120"/>
      <c r="V122" s="120"/>
      <c r="W122" s="120"/>
      <c r="X122" s="120"/>
    </row>
    <row r="123" spans="1:24" ht="14.25" x14ac:dyDescent="0.2">
      <c r="A123" s="120"/>
      <c r="B123" s="120"/>
      <c r="C123" s="120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120"/>
      <c r="Q123" s="120"/>
      <c r="R123" s="120"/>
      <c r="S123" s="120"/>
      <c r="T123" s="120"/>
      <c r="U123" s="120"/>
      <c r="V123" s="120"/>
      <c r="W123" s="120"/>
      <c r="X123" s="120"/>
    </row>
    <row r="124" spans="1:24" ht="14.25" x14ac:dyDescent="0.2">
      <c r="A124" s="120"/>
      <c r="B124" s="120"/>
      <c r="C124" s="120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120"/>
      <c r="Q124" s="120"/>
      <c r="R124" s="120"/>
      <c r="S124" s="120"/>
      <c r="T124" s="120"/>
      <c r="U124" s="120"/>
      <c r="V124" s="120"/>
      <c r="W124" s="120"/>
      <c r="X124" s="120"/>
    </row>
    <row r="125" spans="1:24" ht="14.25" x14ac:dyDescent="0.2">
      <c r="A125" s="120"/>
      <c r="B125" s="120"/>
      <c r="C125" s="120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120"/>
      <c r="Q125" s="120"/>
      <c r="R125" s="120"/>
      <c r="S125" s="120"/>
      <c r="T125" s="120"/>
      <c r="U125" s="120"/>
      <c r="V125" s="120"/>
      <c r="W125" s="120"/>
      <c r="X125" s="120"/>
    </row>
    <row r="126" spans="1:24" ht="14.25" x14ac:dyDescent="0.2">
      <c r="A126" s="120"/>
      <c r="B126" s="120"/>
      <c r="C126" s="120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120"/>
      <c r="Q126" s="120"/>
      <c r="R126" s="120"/>
      <c r="S126" s="120"/>
      <c r="T126" s="120"/>
      <c r="U126" s="120"/>
      <c r="V126" s="120"/>
      <c r="W126" s="120"/>
      <c r="X126" s="120"/>
    </row>
    <row r="127" spans="1:24" ht="14.25" x14ac:dyDescent="0.2">
      <c r="A127" s="120"/>
      <c r="B127" s="120"/>
      <c r="C127" s="120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120"/>
      <c r="Q127" s="120"/>
      <c r="R127" s="120"/>
      <c r="S127" s="120"/>
      <c r="T127" s="120"/>
      <c r="U127" s="120"/>
      <c r="V127" s="120"/>
      <c r="W127" s="120"/>
      <c r="X127" s="120"/>
    </row>
    <row r="128" spans="1:24" ht="14.25" x14ac:dyDescent="0.2">
      <c r="A128" s="120"/>
      <c r="B128" s="120"/>
      <c r="C128" s="120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120"/>
      <c r="Q128" s="120"/>
      <c r="R128" s="120"/>
      <c r="S128" s="120"/>
      <c r="T128" s="120"/>
      <c r="U128" s="120"/>
      <c r="V128" s="120"/>
      <c r="W128" s="120"/>
      <c r="X128" s="120"/>
    </row>
    <row r="129" spans="1:24" ht="14.25" x14ac:dyDescent="0.2">
      <c r="A129" s="120"/>
      <c r="B129" s="120"/>
      <c r="C129" s="120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120"/>
      <c r="Q129" s="120"/>
      <c r="R129" s="120"/>
      <c r="S129" s="120"/>
      <c r="T129" s="120"/>
      <c r="U129" s="120"/>
      <c r="V129" s="120"/>
      <c r="W129" s="120"/>
      <c r="X129" s="120"/>
    </row>
    <row r="130" spans="1:24" ht="14.25" x14ac:dyDescent="0.2">
      <c r="A130" s="120"/>
      <c r="B130" s="120"/>
      <c r="C130" s="120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120"/>
      <c r="Q130" s="120"/>
      <c r="R130" s="120"/>
      <c r="S130" s="120"/>
      <c r="T130" s="120"/>
      <c r="U130" s="120"/>
      <c r="V130" s="120"/>
      <c r="W130" s="120"/>
      <c r="X130" s="120"/>
    </row>
    <row r="131" spans="1:24" ht="14.25" x14ac:dyDescent="0.2">
      <c r="A131" s="120"/>
      <c r="B131" s="120"/>
      <c r="C131" s="120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120"/>
      <c r="Q131" s="120"/>
      <c r="R131" s="120"/>
      <c r="S131" s="120"/>
      <c r="T131" s="120"/>
      <c r="U131" s="120"/>
      <c r="V131" s="120"/>
      <c r="W131" s="120"/>
      <c r="X131" s="120"/>
    </row>
    <row r="132" spans="1:24" ht="14.25" x14ac:dyDescent="0.2">
      <c r="A132" s="120"/>
      <c r="B132" s="120"/>
      <c r="C132" s="120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120"/>
      <c r="Q132" s="120"/>
      <c r="R132" s="120"/>
      <c r="S132" s="120"/>
      <c r="T132" s="120"/>
      <c r="U132" s="120"/>
      <c r="V132" s="120"/>
      <c r="W132" s="120"/>
      <c r="X132" s="120"/>
    </row>
    <row r="133" spans="1:24" ht="14.25" x14ac:dyDescent="0.2">
      <c r="A133" s="120"/>
      <c r="B133" s="120"/>
      <c r="C133" s="120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120"/>
      <c r="Q133" s="120"/>
      <c r="R133" s="120"/>
      <c r="S133" s="120"/>
      <c r="T133" s="120"/>
      <c r="U133" s="120"/>
      <c r="V133" s="120"/>
      <c r="W133" s="120"/>
      <c r="X133" s="120"/>
    </row>
    <row r="134" spans="1:24" ht="14.25" x14ac:dyDescent="0.2">
      <c r="A134" s="120"/>
      <c r="B134" s="120"/>
      <c r="C134" s="120"/>
      <c r="D134" s="120"/>
      <c r="E134" s="120"/>
      <c r="F134" s="120"/>
      <c r="G134" s="120"/>
      <c r="H134" s="120"/>
      <c r="I134" s="120"/>
      <c r="J134" s="120"/>
      <c r="K134" s="120"/>
      <c r="L134" s="120"/>
      <c r="M134" s="120"/>
      <c r="N134" s="120"/>
      <c r="O134" s="120"/>
      <c r="P134" s="120"/>
      <c r="Q134" s="120"/>
      <c r="R134" s="120"/>
      <c r="S134" s="120"/>
      <c r="T134" s="120"/>
      <c r="U134" s="120"/>
      <c r="V134" s="120"/>
      <c r="W134" s="120"/>
      <c r="X134" s="120"/>
    </row>
    <row r="135" spans="1:24" ht="14.25" x14ac:dyDescent="0.2">
      <c r="A135" s="120"/>
      <c r="B135" s="120"/>
      <c r="C135" s="120"/>
      <c r="D135" s="120"/>
      <c r="E135" s="120"/>
      <c r="F135" s="120"/>
      <c r="G135" s="120"/>
      <c r="H135" s="120"/>
      <c r="I135" s="120"/>
      <c r="J135" s="120"/>
      <c r="K135" s="120"/>
      <c r="L135" s="120"/>
      <c r="M135" s="120"/>
      <c r="N135" s="120"/>
      <c r="O135" s="120"/>
      <c r="P135" s="120"/>
      <c r="Q135" s="120"/>
      <c r="R135" s="120"/>
      <c r="S135" s="120"/>
      <c r="T135" s="120"/>
      <c r="U135" s="120"/>
      <c r="V135" s="120"/>
      <c r="W135" s="120"/>
      <c r="X135" s="120"/>
    </row>
    <row r="136" spans="1:24" ht="14.25" x14ac:dyDescent="0.2">
      <c r="A136" s="120"/>
      <c r="B136" s="120"/>
      <c r="C136" s="120"/>
      <c r="D136" s="120"/>
      <c r="E136" s="120"/>
      <c r="F136" s="120"/>
      <c r="G136" s="120"/>
      <c r="H136" s="120"/>
      <c r="I136" s="120"/>
      <c r="J136" s="120"/>
      <c r="K136" s="120"/>
      <c r="L136" s="120"/>
      <c r="M136" s="120"/>
      <c r="N136" s="120"/>
      <c r="O136" s="120"/>
      <c r="P136" s="120"/>
      <c r="Q136" s="120"/>
      <c r="R136" s="120"/>
      <c r="S136" s="120"/>
      <c r="T136" s="120"/>
      <c r="U136" s="120"/>
      <c r="V136" s="120"/>
      <c r="W136" s="120"/>
      <c r="X136" s="120"/>
    </row>
    <row r="137" spans="1:24" ht="14.25" x14ac:dyDescent="0.2">
      <c r="A137" s="120"/>
      <c r="B137" s="120"/>
      <c r="C137" s="120"/>
      <c r="D137" s="120"/>
      <c r="E137" s="120"/>
      <c r="F137" s="120"/>
      <c r="G137" s="120"/>
      <c r="H137" s="120"/>
      <c r="I137" s="120"/>
      <c r="J137" s="120"/>
      <c r="K137" s="120"/>
      <c r="L137" s="120"/>
      <c r="M137" s="120"/>
      <c r="N137" s="120"/>
      <c r="O137" s="120"/>
      <c r="P137" s="120"/>
      <c r="Q137" s="120"/>
      <c r="R137" s="120"/>
      <c r="S137" s="120"/>
      <c r="T137" s="120"/>
      <c r="U137" s="120"/>
      <c r="V137" s="120"/>
      <c r="W137" s="120"/>
      <c r="X137" s="120"/>
    </row>
    <row r="138" spans="1:24" ht="14.25" x14ac:dyDescent="0.2">
      <c r="A138" s="120"/>
      <c r="B138" s="120"/>
      <c r="C138" s="120"/>
      <c r="D138" s="120"/>
      <c r="E138" s="120"/>
      <c r="F138" s="120"/>
      <c r="G138" s="120"/>
      <c r="H138" s="120"/>
      <c r="I138" s="120"/>
      <c r="J138" s="120"/>
      <c r="K138" s="120"/>
      <c r="L138" s="120"/>
      <c r="M138" s="120"/>
      <c r="N138" s="120"/>
      <c r="O138" s="120"/>
      <c r="P138" s="120"/>
      <c r="Q138" s="120"/>
      <c r="R138" s="120"/>
      <c r="S138" s="120"/>
      <c r="T138" s="120"/>
      <c r="U138" s="120"/>
      <c r="V138" s="120"/>
      <c r="W138" s="120"/>
      <c r="X138" s="120"/>
    </row>
    <row r="139" spans="1:24" ht="14.25" x14ac:dyDescent="0.2">
      <c r="A139" s="120"/>
      <c r="B139" s="120"/>
      <c r="C139" s="120"/>
      <c r="D139" s="120"/>
      <c r="E139" s="120"/>
      <c r="F139" s="120"/>
      <c r="G139" s="120"/>
      <c r="H139" s="120"/>
      <c r="I139" s="120"/>
      <c r="J139" s="120"/>
      <c r="K139" s="120"/>
      <c r="L139" s="120"/>
      <c r="M139" s="120"/>
      <c r="N139" s="120"/>
      <c r="O139" s="120"/>
      <c r="P139" s="120"/>
      <c r="Q139" s="120"/>
      <c r="R139" s="120"/>
      <c r="S139" s="120"/>
      <c r="T139" s="120"/>
      <c r="U139" s="120"/>
      <c r="V139" s="120"/>
      <c r="W139" s="120"/>
      <c r="X139" s="120"/>
    </row>
    <row r="140" spans="1:24" ht="14.25" x14ac:dyDescent="0.2">
      <c r="A140" s="120"/>
      <c r="B140" s="120"/>
      <c r="C140" s="120"/>
      <c r="D140" s="120"/>
      <c r="E140" s="120"/>
      <c r="F140" s="120"/>
      <c r="G140" s="120"/>
      <c r="H140" s="120"/>
      <c r="I140" s="120"/>
      <c r="J140" s="120"/>
      <c r="K140" s="120"/>
      <c r="L140" s="120"/>
      <c r="M140" s="120"/>
      <c r="N140" s="120"/>
      <c r="O140" s="120"/>
      <c r="P140" s="120"/>
      <c r="Q140" s="120"/>
      <c r="R140" s="120"/>
      <c r="S140" s="120"/>
      <c r="T140" s="120"/>
      <c r="U140" s="120"/>
      <c r="V140" s="120"/>
      <c r="W140" s="120"/>
      <c r="X140" s="120"/>
    </row>
    <row r="141" spans="1:24" ht="14.25" x14ac:dyDescent="0.2">
      <c r="A141" s="120"/>
      <c r="B141" s="120"/>
      <c r="C141" s="120"/>
      <c r="D141" s="120"/>
      <c r="E141" s="120"/>
      <c r="F141" s="120"/>
      <c r="G141" s="120"/>
      <c r="H141" s="120"/>
      <c r="I141" s="120"/>
      <c r="J141" s="120"/>
      <c r="K141" s="120"/>
      <c r="L141" s="120"/>
      <c r="M141" s="120"/>
      <c r="N141" s="120"/>
      <c r="O141" s="120"/>
      <c r="P141" s="120"/>
      <c r="Q141" s="120"/>
      <c r="R141" s="120"/>
      <c r="S141" s="120"/>
      <c r="T141" s="120"/>
      <c r="U141" s="120"/>
      <c r="V141" s="120"/>
      <c r="W141" s="120"/>
      <c r="X141" s="120"/>
    </row>
    <row r="142" spans="1:24" ht="14.25" x14ac:dyDescent="0.2">
      <c r="A142" s="120"/>
      <c r="B142" s="120"/>
      <c r="C142" s="120"/>
      <c r="D142" s="120"/>
      <c r="E142" s="120"/>
      <c r="F142" s="120"/>
      <c r="G142" s="120"/>
      <c r="H142" s="120"/>
      <c r="I142" s="120"/>
      <c r="J142" s="120"/>
      <c r="K142" s="120"/>
      <c r="L142" s="120"/>
      <c r="M142" s="120"/>
      <c r="N142" s="120"/>
      <c r="O142" s="120"/>
      <c r="P142" s="120"/>
      <c r="Q142" s="120"/>
      <c r="R142" s="120"/>
      <c r="S142" s="120"/>
      <c r="T142" s="120"/>
      <c r="U142" s="120"/>
      <c r="V142" s="120"/>
      <c r="W142" s="120"/>
      <c r="X142" s="120"/>
    </row>
    <row r="143" spans="1:24" ht="14.25" x14ac:dyDescent="0.2">
      <c r="A143" s="120"/>
      <c r="B143" s="120"/>
      <c r="C143" s="120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120"/>
      <c r="Q143" s="120"/>
      <c r="R143" s="120"/>
      <c r="S143" s="120"/>
      <c r="T143" s="120"/>
      <c r="U143" s="120"/>
      <c r="V143" s="120"/>
      <c r="W143" s="120"/>
      <c r="X143" s="120"/>
    </row>
    <row r="144" spans="1:24" ht="14.25" x14ac:dyDescent="0.2">
      <c r="A144" s="120"/>
      <c r="B144" s="120"/>
      <c r="C144" s="120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120"/>
      <c r="Q144" s="120"/>
      <c r="R144" s="120"/>
      <c r="S144" s="120"/>
      <c r="T144" s="120"/>
      <c r="U144" s="120"/>
      <c r="V144" s="120"/>
      <c r="W144" s="120"/>
      <c r="X144" s="120"/>
    </row>
    <row r="145" spans="1:24" ht="14.25" x14ac:dyDescent="0.2">
      <c r="A145" s="120"/>
      <c r="B145" s="120"/>
      <c r="C145" s="120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120"/>
      <c r="Q145" s="120"/>
      <c r="R145" s="120"/>
      <c r="S145" s="120"/>
      <c r="T145" s="120"/>
      <c r="U145" s="120"/>
      <c r="V145" s="120"/>
      <c r="W145" s="120"/>
      <c r="X145" s="120"/>
    </row>
    <row r="146" spans="1:24" ht="14.25" x14ac:dyDescent="0.2">
      <c r="A146" s="120"/>
      <c r="B146" s="120"/>
      <c r="C146" s="120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120"/>
      <c r="Q146" s="120"/>
      <c r="R146" s="120"/>
      <c r="S146" s="120"/>
      <c r="T146" s="120"/>
      <c r="U146" s="120"/>
      <c r="V146" s="120"/>
      <c r="W146" s="120"/>
      <c r="X146" s="120"/>
    </row>
    <row r="147" spans="1:24" ht="14.25" x14ac:dyDescent="0.2">
      <c r="A147" s="120"/>
      <c r="B147" s="120"/>
      <c r="C147" s="120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120"/>
      <c r="Q147" s="120"/>
      <c r="R147" s="120"/>
      <c r="S147" s="120"/>
      <c r="T147" s="120"/>
      <c r="U147" s="120"/>
      <c r="V147" s="120"/>
      <c r="W147" s="120"/>
      <c r="X147" s="120"/>
    </row>
    <row r="148" spans="1:24" ht="14.25" x14ac:dyDescent="0.2">
      <c r="A148" s="120"/>
      <c r="B148" s="120"/>
      <c r="C148" s="120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120"/>
      <c r="Q148" s="120"/>
      <c r="R148" s="120"/>
      <c r="S148" s="120"/>
      <c r="T148" s="120"/>
      <c r="U148" s="120"/>
      <c r="V148" s="120"/>
      <c r="W148" s="120"/>
      <c r="X148" s="120"/>
    </row>
    <row r="149" spans="1:24" ht="14.25" x14ac:dyDescent="0.2">
      <c r="A149" s="120"/>
      <c r="B149" s="120"/>
      <c r="C149" s="120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120"/>
      <c r="Q149" s="120"/>
      <c r="R149" s="120"/>
      <c r="S149" s="120"/>
      <c r="T149" s="120"/>
      <c r="U149" s="120"/>
      <c r="V149" s="120"/>
      <c r="W149" s="120"/>
      <c r="X149" s="120"/>
    </row>
    <row r="150" spans="1:24" ht="14.25" x14ac:dyDescent="0.2">
      <c r="A150" s="120"/>
      <c r="B150" s="120"/>
      <c r="C150" s="120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120"/>
      <c r="Q150" s="120"/>
      <c r="R150" s="120"/>
      <c r="S150" s="120"/>
      <c r="T150" s="120"/>
      <c r="U150" s="120"/>
      <c r="V150" s="120"/>
      <c r="W150" s="120"/>
      <c r="X150" s="120"/>
    </row>
    <row r="151" spans="1:24" ht="14.25" x14ac:dyDescent="0.2">
      <c r="A151" s="120"/>
      <c r="B151" s="120"/>
      <c r="C151" s="120"/>
      <c r="D151" s="120"/>
      <c r="E151" s="120"/>
      <c r="F151" s="120"/>
      <c r="G151" s="120"/>
      <c r="H151" s="120"/>
      <c r="I151" s="120"/>
      <c r="J151" s="120"/>
      <c r="K151" s="120"/>
      <c r="L151" s="120"/>
      <c r="M151" s="120"/>
      <c r="N151" s="120"/>
      <c r="O151" s="120"/>
      <c r="P151" s="120"/>
      <c r="Q151" s="120"/>
      <c r="R151" s="120"/>
      <c r="S151" s="120"/>
      <c r="T151" s="120"/>
      <c r="U151" s="120"/>
      <c r="V151" s="120"/>
      <c r="W151" s="120"/>
      <c r="X151" s="120"/>
    </row>
    <row r="152" spans="1:24" ht="14.25" x14ac:dyDescent="0.2">
      <c r="A152" s="120"/>
      <c r="B152" s="120"/>
      <c r="C152" s="120"/>
      <c r="D152" s="120"/>
      <c r="E152" s="120"/>
      <c r="F152" s="120"/>
      <c r="G152" s="120"/>
      <c r="H152" s="120"/>
      <c r="I152" s="120"/>
      <c r="J152" s="120"/>
      <c r="K152" s="120"/>
      <c r="L152" s="120"/>
      <c r="M152" s="120"/>
      <c r="N152" s="120"/>
      <c r="O152" s="120"/>
      <c r="P152" s="120"/>
      <c r="Q152" s="120"/>
      <c r="R152" s="120"/>
      <c r="S152" s="120"/>
      <c r="T152" s="120"/>
      <c r="U152" s="120"/>
      <c r="V152" s="120"/>
      <c r="W152" s="120"/>
      <c r="X152" s="120"/>
    </row>
    <row r="153" spans="1:24" ht="14.25" x14ac:dyDescent="0.2">
      <c r="A153" s="120"/>
      <c r="B153" s="120"/>
      <c r="C153" s="120"/>
      <c r="D153" s="120"/>
      <c r="E153" s="120"/>
      <c r="F153" s="120"/>
      <c r="G153" s="120"/>
      <c r="H153" s="120"/>
      <c r="I153" s="120"/>
      <c r="J153" s="120"/>
      <c r="K153" s="120"/>
      <c r="L153" s="120"/>
      <c r="M153" s="120"/>
      <c r="N153" s="120"/>
      <c r="O153" s="120"/>
      <c r="P153" s="120"/>
      <c r="Q153" s="120"/>
      <c r="R153" s="120"/>
      <c r="S153" s="120"/>
      <c r="T153" s="120"/>
      <c r="U153" s="120"/>
      <c r="V153" s="120"/>
      <c r="W153" s="120"/>
      <c r="X153" s="120"/>
    </row>
    <row r="154" spans="1:24" ht="14.25" x14ac:dyDescent="0.2">
      <c r="A154" s="120"/>
      <c r="B154" s="120"/>
      <c r="C154" s="120"/>
      <c r="D154" s="120"/>
      <c r="E154" s="120"/>
      <c r="F154" s="120"/>
      <c r="G154" s="120"/>
      <c r="H154" s="120"/>
      <c r="I154" s="120"/>
      <c r="J154" s="120"/>
      <c r="K154" s="120"/>
      <c r="L154" s="120"/>
      <c r="M154" s="120"/>
      <c r="N154" s="120"/>
      <c r="O154" s="120"/>
      <c r="P154" s="120"/>
      <c r="Q154" s="120"/>
      <c r="R154" s="120"/>
      <c r="S154" s="120"/>
      <c r="T154" s="120"/>
      <c r="U154" s="120"/>
      <c r="V154" s="120"/>
      <c r="W154" s="120"/>
      <c r="X154" s="120"/>
    </row>
    <row r="155" spans="1:24" ht="14.25" x14ac:dyDescent="0.2">
      <c r="A155" s="120"/>
      <c r="B155" s="120"/>
      <c r="C155" s="120"/>
      <c r="D155" s="120"/>
      <c r="E155" s="120"/>
      <c r="F155" s="120"/>
      <c r="G155" s="120"/>
      <c r="H155" s="120"/>
      <c r="I155" s="120"/>
      <c r="J155" s="120"/>
      <c r="K155" s="120"/>
      <c r="L155" s="120"/>
      <c r="M155" s="120"/>
      <c r="N155" s="120"/>
      <c r="O155" s="120"/>
      <c r="P155" s="120"/>
      <c r="Q155" s="120"/>
      <c r="R155" s="120"/>
      <c r="S155" s="120"/>
      <c r="T155" s="120"/>
      <c r="U155" s="120"/>
      <c r="V155" s="120"/>
      <c r="W155" s="120"/>
      <c r="X155" s="120"/>
    </row>
    <row r="156" spans="1:24" ht="14.25" x14ac:dyDescent="0.2">
      <c r="A156" s="120"/>
      <c r="B156" s="120"/>
      <c r="C156" s="120"/>
      <c r="D156" s="120"/>
      <c r="E156" s="120"/>
      <c r="F156" s="120"/>
      <c r="G156" s="120"/>
      <c r="H156" s="120"/>
      <c r="I156" s="120"/>
      <c r="J156" s="120"/>
      <c r="K156" s="120"/>
      <c r="L156" s="120"/>
      <c r="M156" s="120"/>
      <c r="N156" s="120"/>
      <c r="O156" s="120"/>
      <c r="P156" s="120"/>
      <c r="Q156" s="120"/>
      <c r="R156" s="120"/>
      <c r="S156" s="120"/>
      <c r="T156" s="120"/>
      <c r="U156" s="120"/>
      <c r="V156" s="120"/>
      <c r="W156" s="120"/>
      <c r="X156" s="120"/>
    </row>
    <row r="157" spans="1:24" ht="14.25" x14ac:dyDescent="0.2">
      <c r="A157" s="120"/>
      <c r="B157" s="120"/>
      <c r="C157" s="120"/>
      <c r="D157" s="120"/>
      <c r="E157" s="120"/>
      <c r="F157" s="120"/>
      <c r="G157" s="120"/>
      <c r="H157" s="120"/>
      <c r="I157" s="120"/>
      <c r="J157" s="120"/>
      <c r="K157" s="120"/>
      <c r="L157" s="120"/>
      <c r="M157" s="120"/>
      <c r="N157" s="120"/>
      <c r="O157" s="120"/>
      <c r="P157" s="120"/>
      <c r="Q157" s="120"/>
      <c r="R157" s="120"/>
      <c r="S157" s="120"/>
      <c r="T157" s="120"/>
      <c r="U157" s="120"/>
      <c r="V157" s="120"/>
      <c r="W157" s="120"/>
      <c r="X157" s="120"/>
    </row>
    <row r="158" spans="1:24" ht="14.25" x14ac:dyDescent="0.2">
      <c r="A158" s="120"/>
      <c r="B158" s="120"/>
      <c r="C158" s="120"/>
      <c r="D158" s="120"/>
      <c r="E158" s="120"/>
      <c r="F158" s="120"/>
      <c r="G158" s="120"/>
      <c r="H158" s="120"/>
      <c r="I158" s="120"/>
      <c r="J158" s="120"/>
      <c r="K158" s="120"/>
      <c r="L158" s="120"/>
      <c r="M158" s="120"/>
      <c r="N158" s="120"/>
      <c r="O158" s="120"/>
      <c r="P158" s="120"/>
      <c r="Q158" s="120"/>
      <c r="R158" s="120"/>
      <c r="S158" s="120"/>
      <c r="T158" s="120"/>
      <c r="U158" s="120"/>
      <c r="V158" s="120"/>
      <c r="W158" s="120"/>
      <c r="X158" s="120"/>
    </row>
    <row r="159" spans="1:24" ht="14.25" x14ac:dyDescent="0.2">
      <c r="A159" s="120"/>
      <c r="B159" s="120"/>
      <c r="C159" s="120"/>
      <c r="D159" s="120"/>
      <c r="E159" s="120"/>
      <c r="F159" s="120"/>
      <c r="G159" s="120"/>
      <c r="H159" s="120"/>
      <c r="I159" s="120"/>
      <c r="J159" s="120"/>
      <c r="K159" s="120"/>
      <c r="L159" s="120"/>
      <c r="M159" s="120"/>
      <c r="N159" s="120"/>
      <c r="O159" s="120"/>
      <c r="P159" s="120"/>
      <c r="Q159" s="120"/>
      <c r="R159" s="120"/>
      <c r="S159" s="120"/>
      <c r="T159" s="120"/>
      <c r="U159" s="120"/>
      <c r="V159" s="120"/>
      <c r="W159" s="120"/>
      <c r="X159" s="120"/>
    </row>
    <row r="160" spans="1:24" ht="14.25" x14ac:dyDescent="0.2">
      <c r="A160" s="120"/>
      <c r="B160" s="120"/>
      <c r="C160" s="120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120"/>
      <c r="Q160" s="120"/>
      <c r="R160" s="120"/>
      <c r="S160" s="120"/>
      <c r="T160" s="120"/>
      <c r="U160" s="120"/>
      <c r="V160" s="120"/>
      <c r="W160" s="120"/>
      <c r="X160" s="120"/>
    </row>
    <row r="161" spans="1:24" ht="14.25" x14ac:dyDescent="0.2">
      <c r="A161" s="120"/>
      <c r="B161" s="120"/>
      <c r="C161" s="120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120"/>
      <c r="Q161" s="120"/>
      <c r="R161" s="120"/>
      <c r="S161" s="120"/>
      <c r="T161" s="120"/>
      <c r="U161" s="120"/>
      <c r="V161" s="120"/>
      <c r="W161" s="120"/>
      <c r="X161" s="120"/>
    </row>
    <row r="162" spans="1:24" ht="14.25" x14ac:dyDescent="0.2">
      <c r="A162" s="120"/>
      <c r="B162" s="120"/>
      <c r="C162" s="120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120"/>
      <c r="Q162" s="120"/>
      <c r="R162" s="120"/>
      <c r="S162" s="120"/>
      <c r="T162" s="120"/>
      <c r="U162" s="120"/>
      <c r="V162" s="120"/>
      <c r="W162" s="120"/>
      <c r="X162" s="120"/>
    </row>
    <row r="163" spans="1:24" ht="14.25" x14ac:dyDescent="0.2">
      <c r="A163" s="120"/>
      <c r="B163" s="120"/>
      <c r="C163" s="120"/>
      <c r="D163" s="120"/>
      <c r="E163" s="120"/>
      <c r="F163" s="120"/>
      <c r="G163" s="120"/>
      <c r="H163" s="120"/>
      <c r="I163" s="120"/>
      <c r="J163" s="120"/>
      <c r="K163" s="120"/>
      <c r="L163" s="120"/>
      <c r="M163" s="120"/>
      <c r="N163" s="120"/>
      <c r="O163" s="120"/>
      <c r="P163" s="120"/>
      <c r="Q163" s="120"/>
      <c r="R163" s="120"/>
      <c r="S163" s="120"/>
      <c r="T163" s="120"/>
      <c r="U163" s="120"/>
      <c r="V163" s="120"/>
      <c r="W163" s="120"/>
      <c r="X163" s="120"/>
    </row>
    <row r="164" spans="1:24" ht="14.25" x14ac:dyDescent="0.2">
      <c r="A164" s="120"/>
      <c r="B164" s="120"/>
      <c r="C164" s="120"/>
      <c r="D164" s="120"/>
      <c r="E164" s="120"/>
      <c r="F164" s="120"/>
      <c r="G164" s="120"/>
      <c r="H164" s="120"/>
      <c r="I164" s="120"/>
      <c r="J164" s="120"/>
      <c r="K164" s="120"/>
      <c r="L164" s="120"/>
      <c r="M164" s="120"/>
      <c r="N164" s="120"/>
      <c r="O164" s="120"/>
      <c r="P164" s="120"/>
      <c r="Q164" s="120"/>
      <c r="R164" s="120"/>
      <c r="S164" s="120"/>
      <c r="T164" s="120"/>
      <c r="U164" s="120"/>
      <c r="V164" s="120"/>
      <c r="W164" s="120"/>
      <c r="X164" s="120"/>
    </row>
    <row r="165" spans="1:24" ht="14.25" x14ac:dyDescent="0.2">
      <c r="A165" s="120"/>
      <c r="B165" s="120"/>
      <c r="C165" s="120"/>
      <c r="D165" s="120"/>
      <c r="E165" s="120"/>
      <c r="F165" s="120"/>
      <c r="G165" s="120"/>
      <c r="H165" s="120"/>
      <c r="I165" s="120"/>
      <c r="J165" s="120"/>
      <c r="K165" s="120"/>
      <c r="L165" s="120"/>
      <c r="M165" s="120"/>
      <c r="N165" s="120"/>
      <c r="O165" s="120"/>
      <c r="P165" s="120"/>
      <c r="Q165" s="120"/>
      <c r="R165" s="120"/>
      <c r="S165" s="120"/>
      <c r="T165" s="120"/>
      <c r="U165" s="120"/>
      <c r="V165" s="120"/>
      <c r="W165" s="120"/>
      <c r="X165" s="120"/>
    </row>
    <row r="166" spans="1:24" ht="14.25" x14ac:dyDescent="0.2">
      <c r="A166" s="120"/>
      <c r="B166" s="120"/>
      <c r="C166" s="120"/>
      <c r="D166" s="120"/>
      <c r="E166" s="120"/>
      <c r="F166" s="120"/>
      <c r="G166" s="120"/>
      <c r="H166" s="120"/>
      <c r="I166" s="120"/>
      <c r="J166" s="120"/>
      <c r="K166" s="120"/>
      <c r="L166" s="120"/>
      <c r="M166" s="120"/>
      <c r="N166" s="120"/>
      <c r="O166" s="120"/>
      <c r="P166" s="120"/>
      <c r="Q166" s="120"/>
      <c r="R166" s="120"/>
      <c r="S166" s="120"/>
      <c r="T166" s="120"/>
      <c r="U166" s="120"/>
      <c r="V166" s="120"/>
      <c r="W166" s="120"/>
      <c r="X166" s="120"/>
    </row>
    <row r="167" spans="1:24" ht="14.25" x14ac:dyDescent="0.2">
      <c r="A167" s="120"/>
      <c r="B167" s="120"/>
      <c r="C167" s="120"/>
      <c r="D167" s="120"/>
      <c r="E167" s="120"/>
      <c r="F167" s="120"/>
      <c r="G167" s="120"/>
      <c r="H167" s="120"/>
      <c r="I167" s="120"/>
      <c r="J167" s="120"/>
      <c r="K167" s="120"/>
      <c r="L167" s="120"/>
      <c r="M167" s="120"/>
      <c r="N167" s="120"/>
      <c r="O167" s="120"/>
      <c r="P167" s="120"/>
      <c r="Q167" s="120"/>
      <c r="R167" s="120"/>
      <c r="S167" s="120"/>
      <c r="T167" s="120"/>
      <c r="U167" s="120"/>
      <c r="V167" s="120"/>
      <c r="W167" s="120"/>
      <c r="X167" s="120"/>
    </row>
    <row r="168" spans="1:24" ht="14.25" x14ac:dyDescent="0.2">
      <c r="A168" s="120"/>
      <c r="B168" s="120"/>
      <c r="C168" s="120"/>
      <c r="D168" s="120"/>
      <c r="E168" s="120"/>
      <c r="F168" s="120"/>
      <c r="G168" s="120"/>
      <c r="H168" s="120"/>
      <c r="I168" s="120"/>
      <c r="J168" s="120"/>
      <c r="K168" s="120"/>
      <c r="L168" s="120"/>
      <c r="M168" s="120"/>
      <c r="N168" s="120"/>
      <c r="O168" s="120"/>
      <c r="P168" s="120"/>
      <c r="Q168" s="120"/>
      <c r="R168" s="120"/>
      <c r="S168" s="120"/>
      <c r="T168" s="120"/>
      <c r="U168" s="120"/>
      <c r="V168" s="120"/>
      <c r="W168" s="120"/>
      <c r="X168" s="120"/>
    </row>
    <row r="169" spans="1:24" ht="14.25" x14ac:dyDescent="0.2">
      <c r="A169" s="120"/>
      <c r="B169" s="120"/>
      <c r="C169" s="120"/>
      <c r="D169" s="120"/>
      <c r="E169" s="120"/>
      <c r="F169" s="120"/>
      <c r="G169" s="120"/>
      <c r="H169" s="120"/>
      <c r="I169" s="120"/>
      <c r="J169" s="120"/>
      <c r="K169" s="120"/>
      <c r="L169" s="120"/>
      <c r="M169" s="120"/>
      <c r="N169" s="120"/>
      <c r="O169" s="120"/>
      <c r="P169" s="120"/>
      <c r="Q169" s="120"/>
      <c r="R169" s="120"/>
      <c r="S169" s="120"/>
      <c r="T169" s="120"/>
      <c r="U169" s="120"/>
      <c r="V169" s="120"/>
      <c r="W169" s="120"/>
      <c r="X169" s="120"/>
    </row>
    <row r="170" spans="1:24" ht="14.25" x14ac:dyDescent="0.2">
      <c r="A170" s="120"/>
      <c r="B170" s="120"/>
      <c r="C170" s="120"/>
      <c r="D170" s="120"/>
      <c r="E170" s="120"/>
      <c r="F170" s="120"/>
      <c r="G170" s="120"/>
      <c r="H170" s="120"/>
      <c r="I170" s="120"/>
      <c r="J170" s="120"/>
      <c r="K170" s="120"/>
      <c r="L170" s="120"/>
      <c r="M170" s="120"/>
      <c r="N170" s="120"/>
      <c r="O170" s="120"/>
      <c r="P170" s="120"/>
      <c r="Q170" s="120"/>
      <c r="R170" s="120"/>
      <c r="S170" s="120"/>
      <c r="T170" s="120"/>
      <c r="U170" s="120"/>
      <c r="V170" s="120"/>
      <c r="W170" s="120"/>
      <c r="X170" s="120"/>
    </row>
    <row r="171" spans="1:24" ht="14.25" x14ac:dyDescent="0.2">
      <c r="A171" s="120"/>
      <c r="B171" s="120"/>
      <c r="C171" s="120"/>
      <c r="D171" s="120"/>
      <c r="E171" s="120"/>
      <c r="F171" s="120"/>
      <c r="G171" s="120"/>
      <c r="H171" s="120"/>
      <c r="I171" s="120"/>
      <c r="J171" s="120"/>
      <c r="K171" s="120"/>
      <c r="L171" s="120"/>
      <c r="M171" s="120"/>
      <c r="N171" s="120"/>
      <c r="O171" s="120"/>
      <c r="P171" s="120"/>
      <c r="Q171" s="120"/>
      <c r="R171" s="120"/>
      <c r="S171" s="120"/>
      <c r="T171" s="120"/>
      <c r="U171" s="120"/>
      <c r="V171" s="120"/>
      <c r="W171" s="120"/>
      <c r="X171" s="120"/>
    </row>
    <row r="172" spans="1:24" ht="14.25" x14ac:dyDescent="0.2">
      <c r="A172" s="120"/>
      <c r="B172" s="120"/>
      <c r="C172" s="120"/>
      <c r="D172" s="120"/>
      <c r="E172" s="120"/>
      <c r="F172" s="120"/>
      <c r="G172" s="120"/>
      <c r="H172" s="120"/>
      <c r="I172" s="120"/>
      <c r="J172" s="120"/>
      <c r="K172" s="120"/>
      <c r="L172" s="120"/>
      <c r="M172" s="120"/>
      <c r="N172" s="120"/>
      <c r="O172" s="120"/>
      <c r="P172" s="120"/>
      <c r="Q172" s="120"/>
      <c r="R172" s="120"/>
      <c r="S172" s="120"/>
      <c r="T172" s="120"/>
      <c r="U172" s="120"/>
      <c r="V172" s="120"/>
      <c r="W172" s="120"/>
      <c r="X172" s="120"/>
    </row>
    <row r="173" spans="1:24" ht="14.25" x14ac:dyDescent="0.2">
      <c r="A173" s="120"/>
      <c r="B173" s="120"/>
      <c r="C173" s="120"/>
      <c r="D173" s="120"/>
      <c r="E173" s="120"/>
      <c r="F173" s="120"/>
      <c r="G173" s="120"/>
      <c r="H173" s="120"/>
      <c r="I173" s="120"/>
      <c r="J173" s="120"/>
      <c r="K173" s="120"/>
      <c r="L173" s="120"/>
      <c r="M173" s="120"/>
      <c r="N173" s="120"/>
      <c r="O173" s="120"/>
      <c r="P173" s="120"/>
      <c r="Q173" s="120"/>
      <c r="R173" s="120"/>
      <c r="S173" s="120"/>
      <c r="T173" s="120"/>
      <c r="U173" s="120"/>
      <c r="V173" s="120"/>
      <c r="W173" s="120"/>
      <c r="X173" s="120"/>
    </row>
    <row r="174" spans="1:24" ht="14.25" x14ac:dyDescent="0.2">
      <c r="A174" s="120"/>
      <c r="B174" s="120"/>
      <c r="C174" s="120"/>
      <c r="D174" s="120"/>
      <c r="E174" s="120"/>
      <c r="F174" s="120"/>
      <c r="G174" s="120"/>
      <c r="H174" s="120"/>
      <c r="I174" s="120"/>
      <c r="J174" s="120"/>
      <c r="K174" s="120"/>
      <c r="L174" s="120"/>
      <c r="M174" s="120"/>
      <c r="N174" s="120"/>
      <c r="O174" s="120"/>
      <c r="P174" s="120"/>
      <c r="Q174" s="120"/>
      <c r="R174" s="120"/>
      <c r="S174" s="120"/>
      <c r="T174" s="120"/>
      <c r="U174" s="120"/>
      <c r="V174" s="120"/>
      <c r="W174" s="120"/>
      <c r="X174" s="120"/>
    </row>
    <row r="175" spans="1:24" ht="14.25" x14ac:dyDescent="0.2">
      <c r="A175" s="120"/>
      <c r="B175" s="120"/>
      <c r="C175" s="120"/>
      <c r="D175" s="120"/>
      <c r="E175" s="120"/>
      <c r="F175" s="120"/>
      <c r="G175" s="120"/>
      <c r="H175" s="120"/>
      <c r="I175" s="120"/>
      <c r="J175" s="120"/>
      <c r="K175" s="120"/>
      <c r="L175" s="120"/>
      <c r="M175" s="120"/>
      <c r="N175" s="120"/>
      <c r="O175" s="120"/>
      <c r="P175" s="120"/>
      <c r="Q175" s="120"/>
      <c r="R175" s="120"/>
      <c r="S175" s="120"/>
      <c r="T175" s="120"/>
      <c r="U175" s="120"/>
      <c r="V175" s="120"/>
      <c r="W175" s="120"/>
      <c r="X175" s="120"/>
    </row>
    <row r="176" spans="1:24" ht="14.25" x14ac:dyDescent="0.2">
      <c r="A176" s="120"/>
      <c r="B176" s="120"/>
      <c r="C176" s="120"/>
      <c r="D176" s="120"/>
      <c r="E176" s="120"/>
      <c r="F176" s="120"/>
      <c r="G176" s="120"/>
      <c r="H176" s="120"/>
      <c r="I176" s="120"/>
      <c r="J176" s="120"/>
      <c r="K176" s="120"/>
      <c r="L176" s="120"/>
      <c r="M176" s="120"/>
      <c r="N176" s="120"/>
      <c r="O176" s="120"/>
      <c r="P176" s="120"/>
      <c r="Q176" s="120"/>
      <c r="R176" s="120"/>
      <c r="S176" s="120"/>
      <c r="T176" s="120"/>
      <c r="U176" s="120"/>
      <c r="V176" s="120"/>
      <c r="W176" s="120"/>
      <c r="X176" s="120"/>
    </row>
    <row r="177" spans="1:24" ht="14.25" x14ac:dyDescent="0.2">
      <c r="A177" s="120"/>
      <c r="B177" s="120"/>
      <c r="C177" s="120"/>
      <c r="D177" s="120"/>
      <c r="E177" s="120"/>
      <c r="F177" s="120"/>
      <c r="G177" s="120"/>
      <c r="H177" s="120"/>
      <c r="I177" s="120"/>
      <c r="J177" s="120"/>
      <c r="K177" s="120"/>
      <c r="L177" s="120"/>
      <c r="M177" s="120"/>
      <c r="N177" s="120"/>
      <c r="O177" s="120"/>
      <c r="P177" s="120"/>
      <c r="Q177" s="120"/>
      <c r="R177" s="120"/>
      <c r="S177" s="120"/>
      <c r="T177" s="120"/>
      <c r="U177" s="120"/>
      <c r="V177" s="120"/>
      <c r="W177" s="120"/>
      <c r="X177" s="120"/>
    </row>
    <row r="178" spans="1:24" ht="14.25" x14ac:dyDescent="0.2">
      <c r="A178" s="120"/>
      <c r="B178" s="120"/>
      <c r="C178" s="120"/>
      <c r="D178" s="120"/>
      <c r="E178" s="120"/>
      <c r="F178" s="120"/>
      <c r="G178" s="120"/>
      <c r="H178" s="120"/>
      <c r="I178" s="120"/>
      <c r="J178" s="120"/>
      <c r="K178" s="120"/>
      <c r="L178" s="120"/>
      <c r="M178" s="120"/>
      <c r="N178" s="120"/>
      <c r="O178" s="120"/>
      <c r="P178" s="120"/>
      <c r="Q178" s="120"/>
      <c r="R178" s="120"/>
      <c r="S178" s="120"/>
      <c r="T178" s="120"/>
      <c r="U178" s="120"/>
      <c r="V178" s="120"/>
      <c r="W178" s="120"/>
      <c r="X178" s="120"/>
    </row>
    <row r="179" spans="1:24" ht="14.25" x14ac:dyDescent="0.2">
      <c r="A179" s="120"/>
      <c r="B179" s="120"/>
      <c r="C179" s="120"/>
      <c r="D179" s="120"/>
      <c r="E179" s="120"/>
      <c r="F179" s="120"/>
      <c r="G179" s="120"/>
      <c r="H179" s="120"/>
      <c r="I179" s="120"/>
      <c r="J179" s="120"/>
      <c r="K179" s="120"/>
      <c r="L179" s="120"/>
      <c r="M179" s="120"/>
      <c r="N179" s="120"/>
      <c r="O179" s="120"/>
      <c r="P179" s="120"/>
      <c r="Q179" s="120"/>
      <c r="R179" s="120"/>
      <c r="S179" s="120"/>
      <c r="T179" s="120"/>
      <c r="U179" s="120"/>
      <c r="V179" s="120"/>
      <c r="W179" s="120"/>
      <c r="X179" s="120"/>
    </row>
    <row r="180" spans="1:24" ht="14.25" x14ac:dyDescent="0.2">
      <c r="A180" s="120"/>
      <c r="B180" s="120"/>
      <c r="C180" s="120"/>
      <c r="D180" s="120"/>
      <c r="E180" s="120"/>
      <c r="F180" s="120"/>
      <c r="G180" s="120"/>
      <c r="H180" s="120"/>
      <c r="I180" s="120"/>
      <c r="J180" s="120"/>
      <c r="K180" s="120"/>
      <c r="L180" s="120"/>
      <c r="M180" s="120"/>
      <c r="N180" s="120"/>
      <c r="O180" s="120"/>
      <c r="P180" s="120"/>
      <c r="Q180" s="120"/>
      <c r="R180" s="120"/>
      <c r="S180" s="120"/>
      <c r="T180" s="120"/>
      <c r="U180" s="120"/>
      <c r="V180" s="120"/>
      <c r="W180" s="120"/>
      <c r="X180" s="120"/>
    </row>
    <row r="181" spans="1:24" ht="14.25" x14ac:dyDescent="0.2">
      <c r="A181" s="120"/>
      <c r="B181" s="120"/>
      <c r="C181" s="120"/>
      <c r="D181" s="120"/>
      <c r="E181" s="120"/>
      <c r="F181" s="120"/>
      <c r="G181" s="120"/>
      <c r="H181" s="120"/>
      <c r="I181" s="120"/>
      <c r="J181" s="120"/>
      <c r="K181" s="120"/>
      <c r="L181" s="120"/>
      <c r="M181" s="120"/>
      <c r="N181" s="120"/>
      <c r="O181" s="120"/>
      <c r="P181" s="120"/>
      <c r="Q181" s="120"/>
      <c r="R181" s="120"/>
      <c r="S181" s="120"/>
      <c r="T181" s="120"/>
      <c r="U181" s="120"/>
      <c r="V181" s="120"/>
      <c r="W181" s="120"/>
      <c r="X181" s="120"/>
    </row>
    <row r="182" spans="1:24" ht="14.25" x14ac:dyDescent="0.2">
      <c r="A182" s="120"/>
      <c r="B182" s="120"/>
      <c r="C182" s="120"/>
      <c r="D182" s="120"/>
      <c r="E182" s="120"/>
      <c r="F182" s="120"/>
      <c r="G182" s="120"/>
      <c r="H182" s="120"/>
      <c r="I182" s="120"/>
      <c r="J182" s="120"/>
      <c r="K182" s="120"/>
      <c r="L182" s="120"/>
      <c r="M182" s="120"/>
      <c r="N182" s="120"/>
      <c r="O182" s="120"/>
      <c r="P182" s="120"/>
      <c r="Q182" s="120"/>
      <c r="R182" s="120"/>
      <c r="S182" s="120"/>
      <c r="T182" s="120"/>
      <c r="U182" s="120"/>
      <c r="V182" s="120"/>
      <c r="W182" s="120"/>
      <c r="X182" s="120"/>
    </row>
    <row r="183" spans="1:24" ht="14.25" x14ac:dyDescent="0.2">
      <c r="A183" s="120"/>
      <c r="B183" s="120"/>
      <c r="C183" s="120"/>
      <c r="D183" s="120"/>
      <c r="E183" s="120"/>
      <c r="F183" s="120"/>
      <c r="G183" s="120"/>
      <c r="H183" s="120"/>
      <c r="I183" s="120"/>
      <c r="J183" s="120"/>
      <c r="K183" s="120"/>
      <c r="L183" s="120"/>
      <c r="M183" s="120"/>
      <c r="N183" s="120"/>
      <c r="O183" s="120"/>
      <c r="P183" s="120"/>
      <c r="Q183" s="120"/>
      <c r="R183" s="120"/>
      <c r="S183" s="120"/>
      <c r="T183" s="120"/>
      <c r="U183" s="120"/>
      <c r="V183" s="120"/>
      <c r="W183" s="120"/>
      <c r="X183" s="120"/>
    </row>
    <row r="184" spans="1:24" ht="14.25" x14ac:dyDescent="0.2">
      <c r="A184" s="120"/>
      <c r="B184" s="120"/>
      <c r="C184" s="120"/>
      <c r="D184" s="120"/>
      <c r="E184" s="120"/>
      <c r="F184" s="120"/>
      <c r="G184" s="120"/>
      <c r="H184" s="120"/>
      <c r="I184" s="120"/>
      <c r="J184" s="120"/>
      <c r="K184" s="120"/>
      <c r="L184" s="120"/>
      <c r="M184" s="120"/>
      <c r="N184" s="120"/>
      <c r="O184" s="120"/>
      <c r="P184" s="120"/>
      <c r="Q184" s="120"/>
      <c r="R184" s="120"/>
      <c r="S184" s="120"/>
      <c r="T184" s="120"/>
      <c r="U184" s="120"/>
      <c r="V184" s="120"/>
      <c r="W184" s="120"/>
      <c r="X184" s="120"/>
    </row>
    <row r="185" spans="1:24" ht="14.25" x14ac:dyDescent="0.2">
      <c r="A185" s="120"/>
      <c r="B185" s="120"/>
      <c r="C185" s="120"/>
      <c r="D185" s="120"/>
      <c r="E185" s="120"/>
      <c r="F185" s="120"/>
      <c r="G185" s="120"/>
      <c r="H185" s="120"/>
      <c r="I185" s="120"/>
      <c r="J185" s="120"/>
      <c r="K185" s="120"/>
      <c r="L185" s="120"/>
      <c r="M185" s="120"/>
      <c r="N185" s="120"/>
      <c r="O185" s="120"/>
      <c r="P185" s="120"/>
      <c r="Q185" s="120"/>
      <c r="R185" s="120"/>
      <c r="S185" s="120"/>
      <c r="T185" s="120"/>
      <c r="U185" s="120"/>
      <c r="V185" s="120"/>
      <c r="W185" s="120"/>
      <c r="X185" s="120"/>
    </row>
    <row r="186" spans="1:24" ht="14.25" x14ac:dyDescent="0.2">
      <c r="A186" s="120"/>
      <c r="B186" s="120"/>
      <c r="C186" s="120"/>
      <c r="D186" s="120"/>
      <c r="E186" s="120"/>
      <c r="F186" s="120"/>
      <c r="G186" s="120"/>
      <c r="H186" s="120"/>
      <c r="I186" s="120"/>
      <c r="J186" s="120"/>
      <c r="K186" s="120"/>
      <c r="L186" s="120"/>
      <c r="M186" s="120"/>
      <c r="N186" s="120"/>
      <c r="O186" s="120"/>
      <c r="P186" s="120"/>
      <c r="Q186" s="120"/>
      <c r="R186" s="120"/>
      <c r="S186" s="120"/>
      <c r="T186" s="120"/>
      <c r="U186" s="120"/>
      <c r="V186" s="120"/>
      <c r="W186" s="120"/>
      <c r="X186" s="120"/>
    </row>
    <row r="187" spans="1:24" ht="14.25" x14ac:dyDescent="0.2">
      <c r="A187" s="120"/>
      <c r="B187" s="120"/>
      <c r="C187" s="120"/>
      <c r="D187" s="120"/>
      <c r="E187" s="120"/>
      <c r="F187" s="120"/>
      <c r="G187" s="120"/>
      <c r="H187" s="120"/>
      <c r="I187" s="120"/>
      <c r="J187" s="120"/>
      <c r="K187" s="120"/>
      <c r="L187" s="120"/>
      <c r="M187" s="120"/>
      <c r="N187" s="120"/>
      <c r="O187" s="120"/>
      <c r="P187" s="120"/>
      <c r="Q187" s="120"/>
      <c r="R187" s="120"/>
      <c r="S187" s="120"/>
      <c r="T187" s="120"/>
      <c r="U187" s="120"/>
      <c r="V187" s="120"/>
      <c r="W187" s="120"/>
      <c r="X187" s="120"/>
    </row>
    <row r="188" spans="1:24" ht="14.25" x14ac:dyDescent="0.2">
      <c r="A188" s="120"/>
      <c r="B188" s="120"/>
      <c r="C188" s="120"/>
      <c r="D188" s="120"/>
      <c r="E188" s="120"/>
      <c r="F188" s="120"/>
      <c r="G188" s="120"/>
      <c r="H188" s="120"/>
      <c r="I188" s="120"/>
      <c r="J188" s="120"/>
      <c r="K188" s="120"/>
      <c r="L188" s="120"/>
      <c r="M188" s="120"/>
      <c r="N188" s="120"/>
      <c r="O188" s="120"/>
      <c r="P188" s="120"/>
      <c r="Q188" s="120"/>
      <c r="R188" s="120"/>
      <c r="S188" s="120"/>
      <c r="T188" s="120"/>
      <c r="U188" s="120"/>
      <c r="V188" s="120"/>
      <c r="W188" s="120"/>
      <c r="X188" s="120"/>
    </row>
    <row r="189" spans="1:24" ht="14.25" x14ac:dyDescent="0.2">
      <c r="A189" s="120"/>
      <c r="B189" s="120"/>
      <c r="C189" s="120"/>
      <c r="D189" s="120"/>
      <c r="E189" s="120"/>
      <c r="F189" s="120"/>
      <c r="G189" s="120"/>
      <c r="H189" s="120"/>
      <c r="I189" s="120"/>
      <c r="J189" s="120"/>
      <c r="K189" s="120"/>
      <c r="L189" s="120"/>
      <c r="M189" s="120"/>
      <c r="N189" s="120"/>
      <c r="O189" s="120"/>
      <c r="P189" s="120"/>
      <c r="Q189" s="120"/>
      <c r="R189" s="120"/>
      <c r="S189" s="120"/>
      <c r="T189" s="120"/>
      <c r="U189" s="120"/>
      <c r="V189" s="120"/>
      <c r="W189" s="120"/>
      <c r="X189" s="120"/>
    </row>
    <row r="190" spans="1:24" ht="14.25" x14ac:dyDescent="0.2">
      <c r="A190" s="120"/>
      <c r="B190" s="120"/>
      <c r="C190" s="120"/>
      <c r="D190" s="120"/>
      <c r="E190" s="120"/>
      <c r="F190" s="120"/>
      <c r="G190" s="120"/>
      <c r="H190" s="120"/>
      <c r="I190" s="120"/>
      <c r="J190" s="120"/>
      <c r="K190" s="120"/>
      <c r="L190" s="120"/>
      <c r="M190" s="120"/>
      <c r="N190" s="120"/>
      <c r="O190" s="120"/>
      <c r="P190" s="120"/>
      <c r="Q190" s="120"/>
      <c r="R190" s="120"/>
      <c r="S190" s="120"/>
      <c r="T190" s="120"/>
      <c r="U190" s="120"/>
      <c r="V190" s="120"/>
      <c r="W190" s="120"/>
      <c r="X190" s="120"/>
    </row>
    <row r="191" spans="1:24" ht="14.25" x14ac:dyDescent="0.2">
      <c r="A191" s="120"/>
      <c r="B191" s="120"/>
      <c r="C191" s="120"/>
      <c r="D191" s="120"/>
      <c r="E191" s="120"/>
      <c r="F191" s="120"/>
      <c r="G191" s="120"/>
      <c r="H191" s="120"/>
      <c r="I191" s="120"/>
      <c r="J191" s="120"/>
      <c r="K191" s="120"/>
      <c r="L191" s="120"/>
      <c r="M191" s="120"/>
      <c r="N191" s="120"/>
      <c r="O191" s="120"/>
      <c r="P191" s="120"/>
      <c r="Q191" s="120"/>
      <c r="R191" s="120"/>
      <c r="S191" s="120"/>
      <c r="T191" s="120"/>
      <c r="U191" s="120"/>
      <c r="V191" s="120"/>
      <c r="W191" s="120"/>
      <c r="X191" s="120"/>
    </row>
    <row r="192" spans="1:24" ht="14.25" x14ac:dyDescent="0.2">
      <c r="A192" s="120"/>
      <c r="B192" s="120"/>
      <c r="C192" s="120"/>
      <c r="D192" s="120"/>
      <c r="E192" s="120"/>
      <c r="F192" s="120"/>
      <c r="G192" s="120"/>
      <c r="H192" s="120"/>
      <c r="I192" s="120"/>
      <c r="J192" s="120"/>
      <c r="K192" s="120"/>
      <c r="L192" s="120"/>
      <c r="M192" s="120"/>
      <c r="N192" s="120"/>
      <c r="O192" s="120"/>
      <c r="P192" s="120"/>
      <c r="Q192" s="120"/>
      <c r="R192" s="120"/>
      <c r="S192" s="120"/>
      <c r="T192" s="120"/>
      <c r="U192" s="120"/>
      <c r="V192" s="120"/>
      <c r="W192" s="120"/>
      <c r="X192" s="120"/>
    </row>
    <row r="193" spans="1:24" ht="14.25" x14ac:dyDescent="0.2">
      <c r="A193" s="120"/>
      <c r="B193" s="120"/>
      <c r="C193" s="120"/>
      <c r="D193" s="120"/>
      <c r="E193" s="120"/>
      <c r="F193" s="120"/>
      <c r="G193" s="120"/>
      <c r="H193" s="120"/>
      <c r="I193" s="120"/>
      <c r="J193" s="120"/>
      <c r="K193" s="120"/>
      <c r="L193" s="120"/>
      <c r="M193" s="120"/>
      <c r="N193" s="120"/>
      <c r="O193" s="120"/>
      <c r="P193" s="120"/>
      <c r="Q193" s="120"/>
      <c r="R193" s="120"/>
      <c r="S193" s="120"/>
      <c r="T193" s="120"/>
      <c r="U193" s="120"/>
      <c r="V193" s="120"/>
      <c r="W193" s="120"/>
      <c r="X193" s="120"/>
    </row>
    <row r="194" spans="1:24" ht="14.25" x14ac:dyDescent="0.2">
      <c r="A194" s="120"/>
      <c r="B194" s="120"/>
      <c r="C194" s="120"/>
      <c r="D194" s="120"/>
      <c r="E194" s="120"/>
      <c r="F194" s="120"/>
      <c r="G194" s="120"/>
      <c r="H194" s="120"/>
      <c r="I194" s="120"/>
      <c r="J194" s="120"/>
      <c r="K194" s="120"/>
      <c r="L194" s="120"/>
      <c r="M194" s="120"/>
      <c r="N194" s="120"/>
      <c r="O194" s="120"/>
      <c r="P194" s="120"/>
      <c r="Q194" s="120"/>
      <c r="R194" s="120"/>
      <c r="S194" s="120"/>
      <c r="T194" s="120"/>
      <c r="U194" s="120"/>
      <c r="V194" s="120"/>
      <c r="W194" s="120"/>
      <c r="X194" s="120"/>
    </row>
    <row r="195" spans="1:24" ht="14.25" x14ac:dyDescent="0.2">
      <c r="A195" s="120"/>
      <c r="B195" s="120"/>
      <c r="C195" s="120"/>
      <c r="D195" s="120"/>
      <c r="E195" s="120"/>
      <c r="F195" s="120"/>
      <c r="G195" s="120"/>
      <c r="H195" s="120"/>
      <c r="I195" s="120"/>
      <c r="J195" s="120"/>
      <c r="K195" s="120"/>
      <c r="L195" s="120"/>
      <c r="M195" s="120"/>
      <c r="N195" s="120"/>
      <c r="O195" s="120"/>
      <c r="P195" s="120"/>
      <c r="Q195" s="120"/>
      <c r="R195" s="120"/>
      <c r="S195" s="120"/>
      <c r="T195" s="120"/>
      <c r="U195" s="120"/>
      <c r="V195" s="120"/>
      <c r="W195" s="120"/>
      <c r="X195" s="120"/>
    </row>
    <row r="196" spans="1:24" ht="14.25" x14ac:dyDescent="0.2">
      <c r="A196" s="120"/>
      <c r="B196" s="120"/>
      <c r="C196" s="120"/>
      <c r="D196" s="120"/>
      <c r="E196" s="120"/>
      <c r="F196" s="120"/>
      <c r="G196" s="120"/>
      <c r="H196" s="120"/>
      <c r="I196" s="120"/>
      <c r="J196" s="120"/>
      <c r="K196" s="120"/>
      <c r="L196" s="120"/>
      <c r="M196" s="120"/>
      <c r="N196" s="120"/>
      <c r="O196" s="120"/>
      <c r="P196" s="120"/>
      <c r="Q196" s="120"/>
      <c r="R196" s="120"/>
      <c r="S196" s="120"/>
      <c r="T196" s="120"/>
      <c r="U196" s="120"/>
      <c r="V196" s="120"/>
      <c r="W196" s="120"/>
      <c r="X196" s="120"/>
    </row>
    <row r="197" spans="1:24" ht="14.25" x14ac:dyDescent="0.2">
      <c r="A197" s="120"/>
      <c r="B197" s="120"/>
      <c r="C197" s="120"/>
      <c r="D197" s="120"/>
      <c r="E197" s="120"/>
      <c r="F197" s="120"/>
      <c r="G197" s="120"/>
      <c r="H197" s="120"/>
      <c r="I197" s="120"/>
      <c r="J197" s="120"/>
      <c r="K197" s="120"/>
      <c r="L197" s="120"/>
      <c r="M197" s="120"/>
      <c r="N197" s="120"/>
      <c r="O197" s="120"/>
      <c r="P197" s="120"/>
      <c r="Q197" s="120"/>
      <c r="R197" s="120"/>
      <c r="S197" s="120"/>
      <c r="T197" s="120"/>
      <c r="U197" s="120"/>
      <c r="V197" s="120"/>
      <c r="W197" s="120"/>
      <c r="X197" s="120"/>
    </row>
    <row r="198" spans="1:24" ht="14.25" x14ac:dyDescent="0.2">
      <c r="A198" s="120"/>
      <c r="B198" s="120"/>
      <c r="C198" s="120"/>
      <c r="D198" s="120"/>
      <c r="E198" s="120"/>
      <c r="F198" s="120"/>
      <c r="G198" s="120"/>
      <c r="H198" s="120"/>
      <c r="I198" s="120"/>
      <c r="J198" s="120"/>
      <c r="K198" s="120"/>
      <c r="L198" s="120"/>
      <c r="M198" s="120"/>
      <c r="N198" s="120"/>
      <c r="O198" s="120"/>
      <c r="P198" s="120"/>
      <c r="Q198" s="120"/>
      <c r="R198" s="120"/>
      <c r="S198" s="120"/>
      <c r="T198" s="120"/>
      <c r="U198" s="120"/>
      <c r="V198" s="120"/>
      <c r="W198" s="120"/>
      <c r="X198" s="120"/>
    </row>
    <row r="199" spans="1:24" ht="14.25" x14ac:dyDescent="0.2">
      <c r="A199" s="120"/>
      <c r="B199" s="120"/>
      <c r="C199" s="120"/>
      <c r="D199" s="120"/>
      <c r="E199" s="120"/>
      <c r="F199" s="120"/>
      <c r="G199" s="120"/>
      <c r="H199" s="120"/>
      <c r="I199" s="120"/>
      <c r="J199" s="120"/>
      <c r="K199" s="120"/>
      <c r="L199" s="120"/>
      <c r="M199" s="120"/>
      <c r="N199" s="120"/>
      <c r="O199" s="120"/>
      <c r="P199" s="120"/>
      <c r="Q199" s="120"/>
      <c r="R199" s="120"/>
      <c r="S199" s="120"/>
      <c r="T199" s="120"/>
      <c r="U199" s="120"/>
      <c r="V199" s="120"/>
      <c r="W199" s="120"/>
      <c r="X199" s="120"/>
    </row>
    <row r="200" spans="1:24" ht="14.25" x14ac:dyDescent="0.2">
      <c r="A200" s="120"/>
      <c r="B200" s="120"/>
      <c r="C200" s="120"/>
      <c r="D200" s="120"/>
      <c r="E200" s="120"/>
      <c r="F200" s="120"/>
      <c r="G200" s="120"/>
      <c r="H200" s="120"/>
      <c r="I200" s="120"/>
      <c r="J200" s="120"/>
      <c r="K200" s="120"/>
      <c r="L200" s="120"/>
      <c r="M200" s="120"/>
      <c r="N200" s="120"/>
      <c r="O200" s="120"/>
      <c r="P200" s="120"/>
      <c r="Q200" s="120"/>
      <c r="R200" s="120"/>
      <c r="S200" s="120"/>
      <c r="T200" s="120"/>
      <c r="U200" s="120"/>
      <c r="V200" s="120"/>
      <c r="W200" s="120"/>
      <c r="X200" s="120"/>
    </row>
    <row r="201" spans="1:24" ht="14.25" x14ac:dyDescent="0.2">
      <c r="A201" s="120"/>
      <c r="B201" s="120"/>
      <c r="C201" s="120"/>
      <c r="D201" s="120"/>
      <c r="E201" s="120"/>
      <c r="F201" s="120"/>
      <c r="G201" s="120"/>
      <c r="H201" s="120"/>
      <c r="I201" s="120"/>
      <c r="J201" s="120"/>
      <c r="K201" s="120"/>
      <c r="L201" s="120"/>
      <c r="M201" s="120"/>
      <c r="N201" s="120"/>
      <c r="O201" s="120"/>
      <c r="P201" s="120"/>
      <c r="Q201" s="120"/>
      <c r="R201" s="120"/>
      <c r="S201" s="120"/>
      <c r="T201" s="120"/>
      <c r="U201" s="120"/>
      <c r="V201" s="120"/>
      <c r="W201" s="120"/>
      <c r="X201" s="120"/>
    </row>
    <row r="202" spans="1:24" ht="14.25" x14ac:dyDescent="0.2">
      <c r="A202" s="120"/>
      <c r="B202" s="120"/>
      <c r="C202" s="120"/>
      <c r="D202" s="120"/>
      <c r="E202" s="120"/>
      <c r="F202" s="120"/>
      <c r="G202" s="120"/>
      <c r="H202" s="120"/>
      <c r="I202" s="120"/>
      <c r="J202" s="120"/>
      <c r="K202" s="120"/>
      <c r="L202" s="120"/>
      <c r="M202" s="120"/>
      <c r="N202" s="120"/>
      <c r="O202" s="120"/>
      <c r="P202" s="120"/>
      <c r="Q202" s="120"/>
      <c r="R202" s="120"/>
      <c r="S202" s="120"/>
      <c r="T202" s="120"/>
      <c r="U202" s="120"/>
      <c r="V202" s="120"/>
      <c r="W202" s="120"/>
      <c r="X202" s="120"/>
    </row>
    <row r="203" spans="1:24" ht="14.25" x14ac:dyDescent="0.2">
      <c r="A203" s="120"/>
      <c r="B203" s="120"/>
      <c r="C203" s="120"/>
      <c r="D203" s="120"/>
      <c r="E203" s="120"/>
      <c r="F203" s="120"/>
      <c r="G203" s="120"/>
      <c r="H203" s="120"/>
      <c r="I203" s="120"/>
      <c r="J203" s="120"/>
      <c r="K203" s="120"/>
      <c r="L203" s="120"/>
      <c r="M203" s="120"/>
      <c r="N203" s="120"/>
      <c r="O203" s="120"/>
      <c r="P203" s="120"/>
      <c r="Q203" s="120"/>
      <c r="R203" s="120"/>
      <c r="S203" s="120"/>
      <c r="T203" s="120"/>
      <c r="U203" s="120"/>
      <c r="V203" s="120"/>
      <c r="W203" s="120"/>
      <c r="X203" s="120"/>
    </row>
    <row r="204" spans="1:24" ht="14.25" x14ac:dyDescent="0.2">
      <c r="A204" s="120"/>
      <c r="B204" s="120"/>
      <c r="C204" s="120"/>
      <c r="D204" s="120"/>
      <c r="E204" s="120"/>
      <c r="F204" s="120"/>
      <c r="G204" s="120"/>
      <c r="H204" s="120"/>
      <c r="I204" s="120"/>
      <c r="J204" s="120"/>
      <c r="K204" s="120"/>
      <c r="L204" s="120"/>
      <c r="M204" s="120"/>
      <c r="N204" s="120"/>
      <c r="O204" s="120"/>
      <c r="P204" s="120"/>
      <c r="Q204" s="120"/>
      <c r="R204" s="120"/>
      <c r="S204" s="120"/>
      <c r="T204" s="120"/>
      <c r="U204" s="120"/>
      <c r="V204" s="120"/>
      <c r="W204" s="120"/>
      <c r="X204" s="120"/>
    </row>
    <row r="205" spans="1:24" ht="14.25" x14ac:dyDescent="0.2">
      <c r="A205" s="120"/>
      <c r="B205" s="120"/>
      <c r="C205" s="120"/>
      <c r="D205" s="120"/>
      <c r="E205" s="120"/>
      <c r="F205" s="120"/>
      <c r="G205" s="120"/>
      <c r="H205" s="120"/>
      <c r="I205" s="120"/>
      <c r="J205" s="120"/>
      <c r="K205" s="120"/>
      <c r="L205" s="120"/>
      <c r="M205" s="120"/>
      <c r="N205" s="120"/>
      <c r="O205" s="120"/>
      <c r="P205" s="120"/>
      <c r="Q205" s="120"/>
      <c r="R205" s="120"/>
      <c r="S205" s="120"/>
      <c r="T205" s="120"/>
      <c r="U205" s="120"/>
      <c r="V205" s="120"/>
      <c r="W205" s="120"/>
      <c r="X205" s="120"/>
    </row>
    <row r="206" spans="1:24" ht="14.25" x14ac:dyDescent="0.2">
      <c r="A206" s="120"/>
      <c r="B206" s="120"/>
      <c r="C206" s="120"/>
      <c r="D206" s="120"/>
      <c r="E206" s="120"/>
      <c r="F206" s="120"/>
      <c r="G206" s="120"/>
      <c r="H206" s="120"/>
      <c r="I206" s="120"/>
      <c r="J206" s="120"/>
      <c r="K206" s="120"/>
      <c r="L206" s="120"/>
      <c r="M206" s="120"/>
      <c r="N206" s="120"/>
      <c r="O206" s="120"/>
      <c r="P206" s="120"/>
      <c r="Q206" s="120"/>
      <c r="R206" s="120"/>
      <c r="S206" s="120"/>
      <c r="T206" s="120"/>
      <c r="U206" s="120"/>
      <c r="V206" s="120"/>
      <c r="W206" s="120"/>
      <c r="X206" s="120"/>
    </row>
    <row r="207" spans="1:24" ht="14.25" x14ac:dyDescent="0.2">
      <c r="A207" s="120"/>
      <c r="B207" s="120"/>
      <c r="C207" s="120"/>
      <c r="D207" s="120"/>
      <c r="E207" s="120"/>
      <c r="F207" s="120"/>
      <c r="G207" s="120"/>
      <c r="H207" s="120"/>
      <c r="I207" s="120"/>
      <c r="J207" s="120"/>
      <c r="K207" s="120"/>
      <c r="L207" s="120"/>
      <c r="M207" s="120"/>
      <c r="N207" s="120"/>
      <c r="O207" s="120"/>
      <c r="P207" s="120"/>
      <c r="Q207" s="120"/>
      <c r="R207" s="120"/>
      <c r="S207" s="120"/>
      <c r="T207" s="120"/>
      <c r="U207" s="120"/>
      <c r="V207" s="120"/>
      <c r="W207" s="120"/>
      <c r="X207" s="120"/>
    </row>
    <row r="208" spans="1:24" ht="14.25" x14ac:dyDescent="0.2">
      <c r="A208" s="120"/>
      <c r="B208" s="120"/>
      <c r="C208" s="120"/>
      <c r="D208" s="120"/>
      <c r="E208" s="120"/>
      <c r="F208" s="120"/>
      <c r="G208" s="120"/>
      <c r="H208" s="120"/>
      <c r="I208" s="120"/>
      <c r="J208" s="120"/>
      <c r="K208" s="120"/>
      <c r="L208" s="120"/>
      <c r="M208" s="120"/>
      <c r="N208" s="120"/>
      <c r="O208" s="120"/>
      <c r="P208" s="120"/>
      <c r="Q208" s="120"/>
      <c r="R208" s="120"/>
      <c r="S208" s="120"/>
      <c r="T208" s="120"/>
      <c r="U208" s="120"/>
      <c r="V208" s="120"/>
      <c r="W208" s="120"/>
      <c r="X208" s="120"/>
    </row>
    <row r="209" spans="1:24" ht="14.25" x14ac:dyDescent="0.2">
      <c r="A209" s="120"/>
      <c r="B209" s="120"/>
      <c r="C209" s="120"/>
      <c r="D209" s="120"/>
      <c r="E209" s="120"/>
      <c r="F209" s="120"/>
      <c r="G209" s="120"/>
      <c r="H209" s="120"/>
      <c r="I209" s="120"/>
      <c r="J209" s="120"/>
      <c r="K209" s="120"/>
      <c r="L209" s="120"/>
      <c r="M209" s="120"/>
      <c r="N209" s="120"/>
      <c r="O209" s="120"/>
      <c r="P209" s="120"/>
      <c r="Q209" s="120"/>
      <c r="R209" s="120"/>
      <c r="S209" s="120"/>
      <c r="T209" s="120"/>
      <c r="U209" s="120"/>
      <c r="V209" s="120"/>
      <c r="W209" s="120"/>
      <c r="X209" s="120"/>
    </row>
    <row r="210" spans="1:24" ht="14.25" x14ac:dyDescent="0.2">
      <c r="A210" s="120"/>
      <c r="B210" s="120"/>
      <c r="C210" s="120"/>
      <c r="D210" s="120"/>
      <c r="E210" s="120"/>
      <c r="F210" s="120"/>
      <c r="G210" s="120"/>
      <c r="H210" s="120"/>
      <c r="I210" s="120"/>
      <c r="J210" s="120"/>
      <c r="K210" s="120"/>
      <c r="L210" s="120"/>
      <c r="M210" s="120"/>
      <c r="N210" s="120"/>
      <c r="O210" s="120"/>
      <c r="P210" s="120"/>
      <c r="Q210" s="120"/>
      <c r="R210" s="120"/>
      <c r="S210" s="120"/>
      <c r="T210" s="120"/>
      <c r="U210" s="120"/>
      <c r="V210" s="120"/>
      <c r="W210" s="120"/>
      <c r="X210" s="120"/>
    </row>
    <row r="211" spans="1:24" ht="14.25" x14ac:dyDescent="0.2">
      <c r="A211" s="120"/>
      <c r="B211" s="120"/>
      <c r="C211" s="120"/>
      <c r="D211" s="120"/>
      <c r="E211" s="120"/>
      <c r="F211" s="120"/>
      <c r="G211" s="120"/>
      <c r="H211" s="120"/>
      <c r="I211" s="120"/>
      <c r="J211" s="120"/>
      <c r="K211" s="120"/>
      <c r="L211" s="120"/>
      <c r="M211" s="120"/>
      <c r="N211" s="120"/>
      <c r="O211" s="120"/>
      <c r="P211" s="120"/>
      <c r="Q211" s="120"/>
      <c r="R211" s="120"/>
      <c r="S211" s="120"/>
      <c r="T211" s="120"/>
      <c r="U211" s="120"/>
      <c r="V211" s="120"/>
      <c r="W211" s="120"/>
      <c r="X211" s="120"/>
    </row>
    <row r="212" spans="1:24" ht="14.25" x14ac:dyDescent="0.2">
      <c r="A212" s="120"/>
      <c r="B212" s="120"/>
      <c r="C212" s="120"/>
      <c r="D212" s="120"/>
      <c r="E212" s="120"/>
      <c r="F212" s="120"/>
      <c r="G212" s="120"/>
      <c r="H212" s="120"/>
      <c r="I212" s="120"/>
      <c r="J212" s="120"/>
      <c r="K212" s="120"/>
      <c r="L212" s="120"/>
      <c r="M212" s="120"/>
      <c r="N212" s="120"/>
      <c r="O212" s="120"/>
      <c r="P212" s="120"/>
      <c r="Q212" s="120"/>
      <c r="R212" s="120"/>
      <c r="S212" s="120"/>
      <c r="T212" s="120"/>
      <c r="U212" s="120"/>
      <c r="V212" s="120"/>
      <c r="W212" s="120"/>
      <c r="X212" s="120"/>
    </row>
    <row r="213" spans="1:24" ht="14.25" x14ac:dyDescent="0.2">
      <c r="A213" s="120"/>
      <c r="B213" s="120"/>
      <c r="C213" s="120"/>
      <c r="D213" s="120"/>
      <c r="E213" s="120"/>
      <c r="F213" s="120"/>
      <c r="G213" s="120"/>
      <c r="H213" s="120"/>
      <c r="I213" s="120"/>
      <c r="J213" s="120"/>
      <c r="K213" s="120"/>
      <c r="L213" s="120"/>
      <c r="M213" s="120"/>
      <c r="N213" s="120"/>
      <c r="O213" s="120"/>
      <c r="P213" s="120"/>
      <c r="Q213" s="120"/>
      <c r="R213" s="120"/>
      <c r="S213" s="120"/>
      <c r="T213" s="120"/>
      <c r="U213" s="120"/>
      <c r="V213" s="120"/>
      <c r="W213" s="120"/>
      <c r="X213" s="120"/>
    </row>
    <row r="214" spans="1:24" ht="14.25" x14ac:dyDescent="0.2">
      <c r="A214" s="120"/>
      <c r="B214" s="120"/>
      <c r="C214" s="120"/>
      <c r="D214" s="120"/>
      <c r="E214" s="120"/>
      <c r="F214" s="120"/>
      <c r="G214" s="120"/>
      <c r="H214" s="120"/>
      <c r="I214" s="120"/>
      <c r="J214" s="120"/>
      <c r="K214" s="120"/>
      <c r="L214" s="120"/>
      <c r="M214" s="120"/>
      <c r="N214" s="120"/>
      <c r="O214" s="120"/>
      <c r="P214" s="120"/>
      <c r="Q214" s="120"/>
      <c r="R214" s="120"/>
      <c r="S214" s="120"/>
      <c r="T214" s="120"/>
      <c r="U214" s="120"/>
      <c r="V214" s="120"/>
      <c r="W214" s="120"/>
      <c r="X214" s="120"/>
    </row>
    <row r="215" spans="1:24" ht="14.25" x14ac:dyDescent="0.2">
      <c r="A215" s="120"/>
      <c r="B215" s="120"/>
      <c r="C215" s="120"/>
      <c r="D215" s="120"/>
      <c r="E215" s="120"/>
      <c r="F215" s="120"/>
      <c r="G215" s="120"/>
      <c r="H215" s="120"/>
      <c r="I215" s="120"/>
      <c r="J215" s="120"/>
      <c r="K215" s="120"/>
      <c r="L215" s="120"/>
      <c r="M215" s="120"/>
      <c r="N215" s="120"/>
      <c r="O215" s="120"/>
      <c r="P215" s="120"/>
      <c r="Q215" s="120"/>
      <c r="R215" s="120"/>
      <c r="S215" s="120"/>
      <c r="T215" s="120"/>
      <c r="U215" s="120"/>
      <c r="V215" s="120"/>
      <c r="W215" s="120"/>
      <c r="X215" s="120"/>
    </row>
    <row r="216" spans="1:24" ht="14.25" x14ac:dyDescent="0.2">
      <c r="A216" s="120"/>
      <c r="B216" s="120"/>
      <c r="C216" s="120"/>
      <c r="D216" s="120"/>
      <c r="E216" s="120"/>
      <c r="F216" s="120"/>
      <c r="G216" s="120"/>
      <c r="H216" s="120"/>
      <c r="I216" s="120"/>
      <c r="J216" s="120"/>
      <c r="K216" s="120"/>
      <c r="L216" s="120"/>
      <c r="M216" s="120"/>
      <c r="N216" s="120"/>
      <c r="O216" s="120"/>
      <c r="P216" s="120"/>
      <c r="Q216" s="120"/>
      <c r="R216" s="120"/>
      <c r="S216" s="120"/>
      <c r="T216" s="120"/>
      <c r="U216" s="120"/>
      <c r="V216" s="120"/>
      <c r="W216" s="120"/>
      <c r="X216" s="120"/>
    </row>
    <row r="217" spans="1:24" ht="14.25" x14ac:dyDescent="0.2">
      <c r="A217" s="120"/>
      <c r="B217" s="120"/>
      <c r="C217" s="120"/>
      <c r="D217" s="120"/>
      <c r="E217" s="120"/>
      <c r="F217" s="120"/>
      <c r="G217" s="120"/>
      <c r="H217" s="120"/>
      <c r="I217" s="120"/>
      <c r="J217" s="120"/>
      <c r="K217" s="120"/>
      <c r="L217" s="120"/>
      <c r="M217" s="120"/>
      <c r="N217" s="120"/>
      <c r="O217" s="120"/>
      <c r="P217" s="120"/>
      <c r="Q217" s="120"/>
      <c r="R217" s="120"/>
      <c r="S217" s="120"/>
      <c r="T217" s="120"/>
      <c r="U217" s="120"/>
      <c r="V217" s="120"/>
      <c r="W217" s="120"/>
      <c r="X217" s="120"/>
    </row>
    <row r="218" spans="1:24" ht="14.25" x14ac:dyDescent="0.2">
      <c r="A218" s="120"/>
      <c r="B218" s="120"/>
      <c r="C218" s="120"/>
      <c r="D218" s="120"/>
      <c r="E218" s="120"/>
      <c r="F218" s="120"/>
      <c r="G218" s="120"/>
      <c r="H218" s="120"/>
      <c r="I218" s="120"/>
      <c r="J218" s="120"/>
      <c r="K218" s="120"/>
      <c r="L218" s="120"/>
      <c r="M218" s="120"/>
      <c r="N218" s="120"/>
      <c r="O218" s="120"/>
      <c r="P218" s="120"/>
      <c r="Q218" s="120"/>
      <c r="R218" s="120"/>
      <c r="S218" s="120"/>
      <c r="T218" s="120"/>
      <c r="U218" s="120"/>
      <c r="V218" s="120"/>
      <c r="W218" s="120"/>
      <c r="X218" s="120"/>
    </row>
    <row r="219" spans="1:24" ht="14.25" x14ac:dyDescent="0.2">
      <c r="A219" s="120"/>
      <c r="B219" s="120"/>
      <c r="C219" s="120"/>
      <c r="D219" s="120"/>
      <c r="E219" s="120"/>
      <c r="F219" s="120"/>
      <c r="G219" s="120"/>
      <c r="H219" s="120"/>
      <c r="I219" s="120"/>
      <c r="J219" s="120"/>
      <c r="K219" s="120"/>
      <c r="L219" s="120"/>
      <c r="M219" s="120"/>
      <c r="N219" s="120"/>
      <c r="O219" s="120"/>
      <c r="P219" s="120"/>
      <c r="Q219" s="120"/>
      <c r="R219" s="120"/>
      <c r="S219" s="120"/>
      <c r="T219" s="120"/>
      <c r="U219" s="120"/>
      <c r="V219" s="120"/>
      <c r="W219" s="120"/>
      <c r="X219" s="120"/>
    </row>
    <row r="220" spans="1:24" ht="14.25" x14ac:dyDescent="0.2">
      <c r="A220" s="120"/>
      <c r="B220" s="120"/>
      <c r="C220" s="120"/>
      <c r="D220" s="120"/>
      <c r="E220" s="120"/>
      <c r="F220" s="120"/>
      <c r="G220" s="120"/>
      <c r="H220" s="120"/>
      <c r="I220" s="120"/>
      <c r="J220" s="120"/>
      <c r="K220" s="120"/>
      <c r="L220" s="120"/>
      <c r="M220" s="120"/>
      <c r="N220" s="120"/>
      <c r="O220" s="120"/>
      <c r="P220" s="120"/>
      <c r="Q220" s="120"/>
      <c r="R220" s="120"/>
      <c r="S220" s="120"/>
      <c r="T220" s="120"/>
      <c r="U220" s="120"/>
      <c r="V220" s="120"/>
      <c r="W220" s="120"/>
      <c r="X220" s="120"/>
    </row>
    <row r="221" spans="1:24" ht="14.25" x14ac:dyDescent="0.2">
      <c r="A221" s="120"/>
      <c r="B221" s="120"/>
      <c r="C221" s="120"/>
      <c r="D221" s="120"/>
      <c r="E221" s="120"/>
      <c r="F221" s="120"/>
      <c r="G221" s="120"/>
      <c r="H221" s="120"/>
      <c r="I221" s="120"/>
      <c r="J221" s="120"/>
      <c r="K221" s="120"/>
      <c r="L221" s="120"/>
      <c r="M221" s="120"/>
      <c r="N221" s="120"/>
      <c r="O221" s="120"/>
      <c r="P221" s="120"/>
      <c r="Q221" s="120"/>
      <c r="R221" s="120"/>
      <c r="S221" s="120"/>
      <c r="T221" s="120"/>
      <c r="U221" s="120"/>
      <c r="V221" s="120"/>
      <c r="W221" s="120"/>
      <c r="X221" s="120"/>
    </row>
    <row r="222" spans="1:24" ht="14.25" x14ac:dyDescent="0.2">
      <c r="A222" s="120"/>
      <c r="B222" s="120"/>
      <c r="C222" s="120"/>
      <c r="D222" s="120"/>
      <c r="E222" s="120"/>
      <c r="F222" s="120"/>
      <c r="G222" s="120"/>
      <c r="H222" s="120"/>
      <c r="I222" s="120"/>
      <c r="J222" s="120"/>
      <c r="K222" s="120"/>
      <c r="L222" s="120"/>
      <c r="M222" s="120"/>
      <c r="N222" s="120"/>
      <c r="O222" s="120"/>
      <c r="P222" s="120"/>
      <c r="Q222" s="120"/>
      <c r="R222" s="120"/>
      <c r="S222" s="120"/>
      <c r="T222" s="120"/>
      <c r="U222" s="120"/>
      <c r="V222" s="120"/>
      <c r="W222" s="120"/>
      <c r="X222" s="120"/>
    </row>
    <row r="223" spans="1:24" ht="14.25" x14ac:dyDescent="0.2">
      <c r="A223" s="120"/>
      <c r="B223" s="120"/>
      <c r="C223" s="120"/>
      <c r="D223" s="120"/>
      <c r="E223" s="120"/>
      <c r="F223" s="120"/>
      <c r="G223" s="120"/>
      <c r="H223" s="120"/>
      <c r="I223" s="120"/>
      <c r="J223" s="120"/>
      <c r="K223" s="120"/>
      <c r="L223" s="120"/>
      <c r="M223" s="120"/>
      <c r="N223" s="120"/>
      <c r="O223" s="120"/>
      <c r="P223" s="120"/>
      <c r="Q223" s="120"/>
      <c r="R223" s="120"/>
      <c r="S223" s="120"/>
      <c r="T223" s="120"/>
      <c r="U223" s="120"/>
      <c r="V223" s="120"/>
      <c r="W223" s="120"/>
      <c r="X223" s="120"/>
    </row>
    <row r="224" spans="1:24" ht="14.25" x14ac:dyDescent="0.2">
      <c r="A224" s="120"/>
      <c r="B224" s="120"/>
      <c r="C224" s="120"/>
      <c r="D224" s="120"/>
      <c r="E224" s="120"/>
      <c r="F224" s="120"/>
      <c r="G224" s="120"/>
      <c r="H224" s="120"/>
      <c r="I224" s="120"/>
      <c r="J224" s="120"/>
      <c r="K224" s="120"/>
      <c r="L224" s="120"/>
      <c r="M224" s="120"/>
      <c r="N224" s="120"/>
      <c r="O224" s="120"/>
      <c r="P224" s="120"/>
      <c r="Q224" s="120"/>
      <c r="R224" s="120"/>
      <c r="S224" s="120"/>
      <c r="T224" s="120"/>
      <c r="U224" s="120"/>
      <c r="V224" s="120"/>
      <c r="W224" s="120"/>
      <c r="X224" s="120"/>
    </row>
    <row r="225" spans="1:24" ht="14.25" x14ac:dyDescent="0.2">
      <c r="A225" s="120"/>
      <c r="B225" s="120"/>
      <c r="C225" s="120"/>
      <c r="D225" s="120"/>
      <c r="E225" s="120"/>
      <c r="F225" s="120"/>
      <c r="G225" s="120"/>
      <c r="H225" s="120"/>
      <c r="I225" s="120"/>
      <c r="J225" s="120"/>
      <c r="K225" s="120"/>
      <c r="L225" s="120"/>
      <c r="M225" s="120"/>
      <c r="N225" s="120"/>
      <c r="O225" s="120"/>
      <c r="P225" s="120"/>
      <c r="Q225" s="120"/>
      <c r="R225" s="120"/>
      <c r="S225" s="120"/>
      <c r="T225" s="120"/>
      <c r="U225" s="120"/>
      <c r="V225" s="120"/>
      <c r="W225" s="120"/>
      <c r="X225" s="120"/>
    </row>
    <row r="226" spans="1:24" ht="14.25" x14ac:dyDescent="0.2">
      <c r="A226" s="120"/>
      <c r="B226" s="120"/>
      <c r="C226" s="120"/>
      <c r="D226" s="120"/>
      <c r="E226" s="120"/>
      <c r="F226" s="120"/>
      <c r="G226" s="120"/>
      <c r="H226" s="120"/>
      <c r="I226" s="120"/>
      <c r="J226" s="120"/>
      <c r="K226" s="120"/>
      <c r="L226" s="120"/>
      <c r="M226" s="120"/>
      <c r="N226" s="120"/>
      <c r="O226" s="120"/>
      <c r="P226" s="120"/>
      <c r="Q226" s="120"/>
      <c r="R226" s="120"/>
      <c r="S226" s="120"/>
      <c r="T226" s="120"/>
      <c r="U226" s="120"/>
      <c r="V226" s="120"/>
      <c r="W226" s="120"/>
      <c r="X226" s="120"/>
    </row>
    <row r="227" spans="1:24" ht="14.25" x14ac:dyDescent="0.2">
      <c r="A227" s="120"/>
      <c r="B227" s="120"/>
      <c r="C227" s="120"/>
      <c r="D227" s="120"/>
      <c r="E227" s="120"/>
      <c r="F227" s="120"/>
      <c r="G227" s="120"/>
      <c r="H227" s="120"/>
      <c r="I227" s="120"/>
      <c r="J227" s="120"/>
      <c r="K227" s="120"/>
      <c r="L227" s="120"/>
      <c r="M227" s="120"/>
      <c r="N227" s="120"/>
      <c r="O227" s="120"/>
      <c r="P227" s="120"/>
      <c r="Q227" s="120"/>
      <c r="R227" s="120"/>
      <c r="S227" s="120"/>
      <c r="T227" s="120"/>
      <c r="U227" s="120"/>
      <c r="V227" s="120"/>
      <c r="W227" s="120"/>
      <c r="X227" s="120"/>
    </row>
    <row r="228" spans="1:24" ht="14.25" x14ac:dyDescent="0.2">
      <c r="A228" s="120"/>
      <c r="B228" s="120"/>
      <c r="C228" s="120"/>
      <c r="D228" s="120"/>
      <c r="E228" s="120"/>
      <c r="F228" s="120"/>
      <c r="G228" s="120"/>
      <c r="H228" s="120"/>
      <c r="I228" s="120"/>
      <c r="J228" s="120"/>
      <c r="K228" s="120"/>
      <c r="L228" s="120"/>
      <c r="M228" s="120"/>
      <c r="N228" s="120"/>
      <c r="O228" s="120"/>
      <c r="P228" s="120"/>
      <c r="Q228" s="120"/>
      <c r="R228" s="120"/>
      <c r="S228" s="120"/>
      <c r="T228" s="120"/>
      <c r="U228" s="120"/>
      <c r="V228" s="120"/>
      <c r="W228" s="120"/>
      <c r="X228" s="120"/>
    </row>
    <row r="229" spans="1:24" ht="14.25" x14ac:dyDescent="0.2">
      <c r="A229" s="120"/>
      <c r="B229" s="120"/>
      <c r="C229" s="120"/>
      <c r="D229" s="120"/>
      <c r="E229" s="120"/>
      <c r="F229" s="120"/>
      <c r="G229" s="120"/>
      <c r="H229" s="120"/>
      <c r="I229" s="120"/>
      <c r="J229" s="120"/>
      <c r="K229" s="120"/>
      <c r="L229" s="120"/>
      <c r="M229" s="120"/>
      <c r="N229" s="120"/>
      <c r="O229" s="120"/>
      <c r="P229" s="120"/>
      <c r="Q229" s="120"/>
      <c r="R229" s="120"/>
      <c r="S229" s="120"/>
      <c r="T229" s="120"/>
      <c r="U229" s="120"/>
      <c r="V229" s="120"/>
      <c r="W229" s="120"/>
      <c r="X229" s="120"/>
    </row>
    <row r="230" spans="1:24" ht="14.25" x14ac:dyDescent="0.2">
      <c r="A230" s="120"/>
      <c r="B230" s="120"/>
      <c r="C230" s="120"/>
      <c r="D230" s="120"/>
      <c r="E230" s="120"/>
      <c r="F230" s="120"/>
      <c r="G230" s="120"/>
      <c r="H230" s="120"/>
      <c r="I230" s="120"/>
      <c r="J230" s="120"/>
      <c r="K230" s="120"/>
      <c r="L230" s="120"/>
      <c r="M230" s="120"/>
      <c r="N230" s="120"/>
      <c r="O230" s="120"/>
      <c r="P230" s="120"/>
      <c r="Q230" s="120"/>
      <c r="R230" s="120"/>
      <c r="S230" s="120"/>
      <c r="T230" s="120"/>
      <c r="U230" s="120"/>
      <c r="V230" s="120"/>
      <c r="W230" s="120"/>
      <c r="X230" s="120"/>
    </row>
    <row r="231" spans="1:24" ht="14.25" x14ac:dyDescent="0.2">
      <c r="A231" s="120"/>
      <c r="B231" s="120"/>
      <c r="C231" s="120"/>
      <c r="D231" s="120"/>
      <c r="E231" s="120"/>
      <c r="F231" s="120"/>
      <c r="G231" s="120"/>
      <c r="H231" s="120"/>
      <c r="I231" s="120"/>
      <c r="J231" s="120"/>
      <c r="K231" s="120"/>
      <c r="L231" s="120"/>
      <c r="M231" s="120"/>
      <c r="N231" s="120"/>
      <c r="O231" s="120"/>
      <c r="P231" s="120"/>
      <c r="Q231" s="120"/>
      <c r="R231" s="120"/>
      <c r="S231" s="120"/>
      <c r="T231" s="120"/>
      <c r="U231" s="120"/>
      <c r="V231" s="120"/>
      <c r="W231" s="120"/>
      <c r="X231" s="120"/>
    </row>
    <row r="232" spans="1:24" ht="14.25" x14ac:dyDescent="0.2">
      <c r="A232" s="120"/>
      <c r="B232" s="120"/>
      <c r="C232" s="120"/>
      <c r="D232" s="120"/>
      <c r="E232" s="120"/>
      <c r="F232" s="120"/>
      <c r="G232" s="120"/>
      <c r="H232" s="120"/>
      <c r="I232" s="120"/>
      <c r="J232" s="120"/>
      <c r="K232" s="120"/>
      <c r="L232" s="120"/>
      <c r="M232" s="120"/>
      <c r="N232" s="120"/>
      <c r="O232" s="120"/>
      <c r="P232" s="120"/>
      <c r="Q232" s="120"/>
      <c r="R232" s="120"/>
      <c r="S232" s="120"/>
      <c r="T232" s="120"/>
      <c r="U232" s="120"/>
      <c r="V232" s="120"/>
      <c r="W232" s="120"/>
      <c r="X232" s="120"/>
    </row>
    <row r="233" spans="1:24" ht="14.25" x14ac:dyDescent="0.2">
      <c r="A233" s="120"/>
      <c r="B233" s="120"/>
      <c r="C233" s="120"/>
      <c r="D233" s="120"/>
      <c r="E233" s="120"/>
      <c r="F233" s="120"/>
      <c r="G233" s="120"/>
      <c r="H233" s="120"/>
      <c r="I233" s="120"/>
      <c r="J233" s="120"/>
      <c r="K233" s="120"/>
      <c r="L233" s="120"/>
      <c r="M233" s="120"/>
      <c r="N233" s="120"/>
      <c r="O233" s="120"/>
      <c r="P233" s="120"/>
      <c r="Q233" s="120"/>
      <c r="R233" s="120"/>
      <c r="S233" s="120"/>
      <c r="T233" s="120"/>
      <c r="U233" s="120"/>
      <c r="V233" s="120"/>
      <c r="W233" s="120"/>
      <c r="X233" s="120"/>
    </row>
    <row r="234" spans="1:24" ht="14.25" x14ac:dyDescent="0.2">
      <c r="A234" s="120"/>
      <c r="B234" s="120"/>
      <c r="C234" s="120"/>
      <c r="D234" s="120"/>
      <c r="E234" s="120"/>
      <c r="F234" s="120"/>
      <c r="G234" s="120"/>
      <c r="H234" s="120"/>
      <c r="I234" s="120"/>
      <c r="J234" s="120"/>
      <c r="K234" s="120"/>
      <c r="L234" s="120"/>
      <c r="M234" s="120"/>
      <c r="N234" s="120"/>
      <c r="O234" s="120"/>
      <c r="P234" s="120"/>
      <c r="Q234" s="120"/>
      <c r="R234" s="120"/>
      <c r="S234" s="120"/>
      <c r="T234" s="120"/>
      <c r="U234" s="120"/>
      <c r="V234" s="120"/>
      <c r="W234" s="120"/>
      <c r="X234" s="120"/>
    </row>
    <row r="235" spans="1:24" ht="14.25" x14ac:dyDescent="0.2">
      <c r="A235" s="120"/>
      <c r="B235" s="120"/>
      <c r="C235" s="120"/>
      <c r="D235" s="120"/>
      <c r="E235" s="120"/>
      <c r="F235" s="120"/>
      <c r="G235" s="120"/>
      <c r="H235" s="120"/>
      <c r="I235" s="120"/>
      <c r="J235" s="120"/>
      <c r="K235" s="120"/>
      <c r="L235" s="120"/>
      <c r="M235" s="120"/>
      <c r="N235" s="120"/>
      <c r="O235" s="120"/>
      <c r="P235" s="120"/>
      <c r="Q235" s="120"/>
      <c r="R235" s="120"/>
      <c r="S235" s="120"/>
      <c r="T235" s="120"/>
      <c r="U235" s="120"/>
      <c r="V235" s="120"/>
      <c r="W235" s="120"/>
      <c r="X235" s="120"/>
    </row>
    <row r="236" spans="1:24" ht="14.25" x14ac:dyDescent="0.2">
      <c r="A236" s="120"/>
      <c r="B236" s="120"/>
      <c r="C236" s="120"/>
      <c r="D236" s="120"/>
      <c r="E236" s="120"/>
      <c r="F236" s="120"/>
      <c r="G236" s="120"/>
      <c r="H236" s="120"/>
      <c r="I236" s="120"/>
      <c r="J236" s="120"/>
      <c r="K236" s="120"/>
      <c r="L236" s="120"/>
      <c r="M236" s="120"/>
      <c r="N236" s="120"/>
      <c r="O236" s="120"/>
      <c r="P236" s="120"/>
      <c r="Q236" s="120"/>
      <c r="R236" s="120"/>
      <c r="S236" s="120"/>
      <c r="T236" s="120"/>
      <c r="U236" s="120"/>
      <c r="V236" s="120"/>
      <c r="W236" s="120"/>
      <c r="X236" s="120"/>
    </row>
    <row r="237" spans="1:24" ht="14.25" x14ac:dyDescent="0.2">
      <c r="A237" s="120"/>
      <c r="B237" s="120"/>
      <c r="C237" s="120"/>
      <c r="D237" s="120"/>
      <c r="E237" s="120"/>
      <c r="F237" s="120"/>
      <c r="G237" s="120"/>
      <c r="H237" s="120"/>
      <c r="I237" s="120"/>
      <c r="J237" s="120"/>
      <c r="K237" s="120"/>
      <c r="L237" s="120"/>
      <c r="M237" s="120"/>
      <c r="N237" s="120"/>
      <c r="O237" s="120"/>
      <c r="P237" s="120"/>
      <c r="Q237" s="120"/>
      <c r="R237" s="120"/>
      <c r="S237" s="120"/>
      <c r="T237" s="120"/>
      <c r="U237" s="120"/>
      <c r="V237" s="120"/>
      <c r="W237" s="120"/>
      <c r="X237" s="120"/>
    </row>
    <row r="238" spans="1:24" ht="14.25" x14ac:dyDescent="0.2">
      <c r="A238" s="120"/>
      <c r="B238" s="120"/>
      <c r="C238" s="120"/>
      <c r="D238" s="120"/>
      <c r="E238" s="120"/>
      <c r="F238" s="120"/>
      <c r="G238" s="120"/>
      <c r="H238" s="120"/>
      <c r="I238" s="120"/>
      <c r="J238" s="120"/>
      <c r="K238" s="120"/>
      <c r="L238" s="120"/>
      <c r="M238" s="120"/>
      <c r="N238" s="120"/>
      <c r="O238" s="120"/>
      <c r="P238" s="120"/>
      <c r="Q238" s="120"/>
      <c r="R238" s="120"/>
      <c r="S238" s="120"/>
      <c r="T238" s="120"/>
      <c r="U238" s="120"/>
      <c r="V238" s="120"/>
      <c r="W238" s="120"/>
      <c r="X238" s="120"/>
    </row>
    <row r="239" spans="1:24" ht="14.25" x14ac:dyDescent="0.2">
      <c r="A239" s="120"/>
      <c r="B239" s="120"/>
      <c r="C239" s="120"/>
      <c r="D239" s="120"/>
      <c r="E239" s="120"/>
      <c r="F239" s="120"/>
      <c r="G239" s="120"/>
      <c r="H239" s="120"/>
      <c r="I239" s="120"/>
      <c r="J239" s="120"/>
      <c r="K239" s="120"/>
      <c r="L239" s="120"/>
      <c r="M239" s="120"/>
      <c r="N239" s="120"/>
      <c r="O239" s="120"/>
      <c r="P239" s="120"/>
      <c r="Q239" s="120"/>
      <c r="R239" s="120"/>
      <c r="S239" s="120"/>
      <c r="T239" s="120"/>
      <c r="U239" s="120"/>
      <c r="V239" s="120"/>
      <c r="W239" s="120"/>
      <c r="X239" s="120"/>
    </row>
    <row r="240" spans="1:24" ht="14.25" x14ac:dyDescent="0.2">
      <c r="A240" s="120"/>
      <c r="B240" s="120"/>
      <c r="C240" s="120"/>
      <c r="D240" s="120"/>
      <c r="E240" s="120"/>
      <c r="F240" s="120"/>
      <c r="G240" s="120"/>
      <c r="H240" s="120"/>
      <c r="I240" s="120"/>
      <c r="J240" s="120"/>
      <c r="K240" s="120"/>
      <c r="L240" s="120"/>
      <c r="M240" s="120"/>
      <c r="N240" s="120"/>
      <c r="O240" s="120"/>
      <c r="P240" s="120"/>
      <c r="Q240" s="120"/>
      <c r="R240" s="120"/>
      <c r="S240" s="120"/>
      <c r="T240" s="120"/>
      <c r="U240" s="120"/>
      <c r="V240" s="120"/>
      <c r="W240" s="120"/>
      <c r="X240" s="120"/>
    </row>
    <row r="241" spans="1:24" ht="14.25" x14ac:dyDescent="0.2">
      <c r="A241" s="120"/>
      <c r="B241" s="120"/>
      <c r="C241" s="120"/>
      <c r="D241" s="120"/>
      <c r="E241" s="120"/>
      <c r="F241" s="120"/>
      <c r="G241" s="120"/>
      <c r="H241" s="120"/>
      <c r="I241" s="120"/>
      <c r="J241" s="120"/>
      <c r="K241" s="120"/>
      <c r="L241" s="120"/>
      <c r="M241" s="120"/>
      <c r="N241" s="120"/>
      <c r="O241" s="120"/>
      <c r="P241" s="120"/>
      <c r="Q241" s="120"/>
      <c r="R241" s="120"/>
      <c r="S241" s="120"/>
      <c r="T241" s="120"/>
      <c r="U241" s="120"/>
      <c r="V241" s="120"/>
      <c r="W241" s="120"/>
      <c r="X241" s="120"/>
    </row>
    <row r="242" spans="1:24" ht="14.25" x14ac:dyDescent="0.2">
      <c r="A242" s="120"/>
      <c r="B242" s="120"/>
      <c r="C242" s="120"/>
      <c r="D242" s="120"/>
      <c r="E242" s="120"/>
      <c r="F242" s="120"/>
      <c r="G242" s="120"/>
      <c r="H242" s="120"/>
      <c r="I242" s="120"/>
      <c r="J242" s="120"/>
      <c r="K242" s="120"/>
      <c r="L242" s="120"/>
      <c r="M242" s="120"/>
      <c r="N242" s="120"/>
      <c r="O242" s="120"/>
      <c r="P242" s="120"/>
      <c r="Q242" s="120"/>
      <c r="R242" s="120"/>
      <c r="S242" s="120"/>
      <c r="T242" s="120"/>
      <c r="U242" s="120"/>
      <c r="V242" s="120"/>
      <c r="W242" s="120"/>
      <c r="X242" s="120"/>
    </row>
    <row r="243" spans="1:24" ht="14.25" x14ac:dyDescent="0.2">
      <c r="A243" s="120"/>
      <c r="B243" s="120"/>
      <c r="C243" s="120"/>
      <c r="D243" s="120"/>
      <c r="E243" s="120"/>
      <c r="F243" s="120"/>
      <c r="G243" s="120"/>
      <c r="H243" s="120"/>
      <c r="I243" s="120"/>
      <c r="J243" s="120"/>
      <c r="K243" s="120"/>
      <c r="L243" s="120"/>
      <c r="M243" s="120"/>
      <c r="N243" s="120"/>
      <c r="O243" s="120"/>
      <c r="P243" s="120"/>
      <c r="Q243" s="120"/>
      <c r="R243" s="120"/>
      <c r="S243" s="120"/>
      <c r="T243" s="120"/>
      <c r="U243" s="120"/>
      <c r="V243" s="120"/>
      <c r="W243" s="120"/>
      <c r="X243" s="120"/>
    </row>
    <row r="244" spans="1:24" ht="14.25" x14ac:dyDescent="0.2">
      <c r="A244" s="120"/>
      <c r="B244" s="120"/>
      <c r="C244" s="120"/>
      <c r="D244" s="120"/>
      <c r="E244" s="120"/>
      <c r="F244" s="120"/>
      <c r="G244" s="120"/>
      <c r="H244" s="120"/>
      <c r="I244" s="120"/>
      <c r="J244" s="120"/>
      <c r="K244" s="120"/>
      <c r="L244" s="120"/>
      <c r="M244" s="120"/>
      <c r="N244" s="120"/>
      <c r="O244" s="120"/>
      <c r="P244" s="120"/>
      <c r="Q244" s="120"/>
      <c r="R244" s="120"/>
      <c r="S244" s="120"/>
      <c r="T244" s="120"/>
      <c r="U244" s="120"/>
      <c r="V244" s="120"/>
      <c r="W244" s="120"/>
      <c r="X244" s="120"/>
    </row>
    <row r="245" spans="1:24" ht="14.25" x14ac:dyDescent="0.2">
      <c r="A245" s="120"/>
      <c r="B245" s="120"/>
      <c r="C245" s="120"/>
      <c r="D245" s="120"/>
      <c r="E245" s="120"/>
      <c r="F245" s="120"/>
      <c r="G245" s="120"/>
      <c r="H245" s="120"/>
      <c r="I245" s="120"/>
      <c r="J245" s="120"/>
      <c r="K245" s="120"/>
      <c r="L245" s="120"/>
      <c r="M245" s="120"/>
      <c r="N245" s="120"/>
      <c r="O245" s="120"/>
      <c r="P245" s="120"/>
      <c r="Q245" s="120"/>
      <c r="R245" s="120"/>
      <c r="S245" s="120"/>
      <c r="T245" s="120"/>
      <c r="U245" s="120"/>
      <c r="V245" s="120"/>
      <c r="W245" s="120"/>
      <c r="X245" s="120"/>
    </row>
    <row r="246" spans="1:24" ht="14.25" x14ac:dyDescent="0.2">
      <c r="A246" s="120"/>
      <c r="B246" s="120"/>
      <c r="C246" s="120"/>
      <c r="D246" s="120"/>
      <c r="E246" s="120"/>
      <c r="F246" s="120"/>
      <c r="G246" s="120"/>
      <c r="H246" s="120"/>
      <c r="I246" s="120"/>
      <c r="J246" s="120"/>
      <c r="K246" s="120"/>
      <c r="L246" s="120"/>
      <c r="M246" s="120"/>
      <c r="N246" s="120"/>
      <c r="O246" s="120"/>
      <c r="P246" s="120"/>
      <c r="Q246" s="120"/>
      <c r="R246" s="120"/>
      <c r="S246" s="120"/>
      <c r="T246" s="120"/>
      <c r="U246" s="120"/>
      <c r="V246" s="120"/>
      <c r="W246" s="120"/>
      <c r="X246" s="120"/>
    </row>
    <row r="247" spans="1:24" ht="14.25" x14ac:dyDescent="0.2">
      <c r="A247" s="120"/>
      <c r="B247" s="120"/>
      <c r="C247" s="120"/>
      <c r="D247" s="120"/>
      <c r="E247" s="120"/>
      <c r="F247" s="120"/>
      <c r="G247" s="120"/>
      <c r="H247" s="120"/>
      <c r="I247" s="120"/>
      <c r="J247" s="120"/>
      <c r="K247" s="120"/>
      <c r="L247" s="120"/>
      <c r="M247" s="120"/>
      <c r="N247" s="120"/>
      <c r="O247" s="120"/>
      <c r="P247" s="120"/>
      <c r="Q247" s="120"/>
      <c r="R247" s="120"/>
      <c r="S247" s="120"/>
      <c r="T247" s="120"/>
      <c r="U247" s="120"/>
      <c r="V247" s="120"/>
      <c r="W247" s="120"/>
      <c r="X247" s="120"/>
    </row>
    <row r="248" spans="1:24" ht="14.25" x14ac:dyDescent="0.2">
      <c r="A248" s="120"/>
      <c r="B248" s="120"/>
      <c r="C248" s="120"/>
      <c r="D248" s="120"/>
      <c r="E248" s="120"/>
      <c r="F248" s="120"/>
      <c r="G248" s="120"/>
      <c r="H248" s="120"/>
      <c r="I248" s="120"/>
      <c r="J248" s="120"/>
      <c r="K248" s="120"/>
      <c r="L248" s="120"/>
      <c r="M248" s="120"/>
      <c r="N248" s="120"/>
      <c r="O248" s="120"/>
      <c r="P248" s="120"/>
      <c r="Q248" s="120"/>
      <c r="R248" s="120"/>
      <c r="S248" s="120"/>
      <c r="T248" s="120"/>
      <c r="U248" s="120"/>
      <c r="V248" s="120"/>
      <c r="W248" s="120"/>
      <c r="X248" s="120"/>
    </row>
    <row r="249" spans="1:24" ht="14.25" x14ac:dyDescent="0.2">
      <c r="A249" s="120"/>
      <c r="B249" s="120"/>
      <c r="C249" s="120"/>
      <c r="D249" s="120"/>
      <c r="E249" s="120"/>
      <c r="F249" s="120"/>
      <c r="G249" s="120"/>
      <c r="H249" s="120"/>
      <c r="I249" s="120"/>
      <c r="J249" s="120"/>
      <c r="K249" s="120"/>
      <c r="L249" s="120"/>
      <c r="M249" s="120"/>
      <c r="N249" s="120"/>
      <c r="O249" s="120"/>
      <c r="P249" s="120"/>
      <c r="Q249" s="120"/>
      <c r="R249" s="120"/>
      <c r="S249" s="120"/>
      <c r="T249" s="120"/>
      <c r="U249" s="120"/>
      <c r="V249" s="120"/>
      <c r="W249" s="120"/>
      <c r="X249" s="120"/>
    </row>
    <row r="250" spans="1:24" ht="14.25" x14ac:dyDescent="0.2">
      <c r="A250" s="120"/>
      <c r="B250" s="120"/>
      <c r="C250" s="120"/>
      <c r="D250" s="120"/>
      <c r="E250" s="120"/>
      <c r="F250" s="120"/>
      <c r="G250" s="120"/>
      <c r="H250" s="120"/>
      <c r="I250" s="120"/>
      <c r="J250" s="120"/>
      <c r="K250" s="120"/>
      <c r="L250" s="120"/>
      <c r="M250" s="120"/>
      <c r="N250" s="120"/>
      <c r="O250" s="120"/>
      <c r="P250" s="120"/>
      <c r="Q250" s="120"/>
      <c r="R250" s="120"/>
      <c r="S250" s="120"/>
      <c r="T250" s="120"/>
      <c r="U250" s="120"/>
      <c r="V250" s="120"/>
      <c r="W250" s="120"/>
      <c r="X250" s="120"/>
    </row>
    <row r="251" spans="1:24" ht="14.25" x14ac:dyDescent="0.2">
      <c r="A251" s="120"/>
      <c r="B251" s="120"/>
      <c r="C251" s="120"/>
      <c r="D251" s="120"/>
      <c r="E251" s="120"/>
      <c r="F251" s="120"/>
      <c r="G251" s="120"/>
      <c r="H251" s="120"/>
      <c r="I251" s="120"/>
      <c r="J251" s="120"/>
      <c r="K251" s="120"/>
      <c r="L251" s="120"/>
      <c r="M251" s="120"/>
      <c r="N251" s="120"/>
      <c r="O251" s="120"/>
      <c r="P251" s="120"/>
      <c r="Q251" s="120"/>
      <c r="R251" s="120"/>
      <c r="S251" s="120"/>
      <c r="T251" s="120"/>
      <c r="U251" s="120"/>
      <c r="V251" s="120"/>
      <c r="W251" s="120"/>
      <c r="X251" s="120"/>
    </row>
    <row r="252" spans="1:24" ht="14.25" x14ac:dyDescent="0.2">
      <c r="A252" s="120"/>
      <c r="B252" s="120"/>
      <c r="C252" s="120"/>
      <c r="D252" s="120"/>
      <c r="E252" s="120"/>
      <c r="F252" s="120"/>
      <c r="G252" s="120"/>
      <c r="H252" s="120"/>
      <c r="I252" s="120"/>
      <c r="J252" s="120"/>
      <c r="K252" s="120"/>
      <c r="L252" s="120"/>
      <c r="M252" s="120"/>
      <c r="N252" s="120"/>
      <c r="O252" s="120"/>
      <c r="P252" s="120"/>
      <c r="Q252" s="120"/>
      <c r="R252" s="120"/>
      <c r="S252" s="120"/>
      <c r="T252" s="120"/>
      <c r="U252" s="120"/>
      <c r="V252" s="120"/>
      <c r="W252" s="120"/>
      <c r="X252" s="120"/>
    </row>
    <row r="253" spans="1:24" ht="14.25" x14ac:dyDescent="0.2">
      <c r="A253" s="120"/>
      <c r="B253" s="120"/>
      <c r="C253" s="120"/>
      <c r="D253" s="120"/>
      <c r="E253" s="120"/>
      <c r="F253" s="120"/>
      <c r="G253" s="120"/>
      <c r="H253" s="120"/>
      <c r="I253" s="120"/>
      <c r="J253" s="120"/>
      <c r="K253" s="120"/>
      <c r="L253" s="120"/>
      <c r="M253" s="120"/>
      <c r="N253" s="120"/>
      <c r="O253" s="120"/>
      <c r="P253" s="120"/>
      <c r="Q253" s="120"/>
      <c r="R253" s="120"/>
      <c r="S253" s="120"/>
      <c r="T253" s="120"/>
      <c r="U253" s="120"/>
      <c r="V253" s="120"/>
      <c r="W253" s="120"/>
      <c r="X253" s="120"/>
    </row>
    <row r="254" spans="1:24" ht="14.25" x14ac:dyDescent="0.2">
      <c r="A254" s="120"/>
      <c r="B254" s="120"/>
      <c r="C254" s="120"/>
      <c r="D254" s="120"/>
      <c r="E254" s="120"/>
      <c r="F254" s="120"/>
      <c r="G254" s="120"/>
      <c r="H254" s="120"/>
      <c r="I254" s="120"/>
      <c r="J254" s="120"/>
      <c r="K254" s="120"/>
      <c r="L254" s="120"/>
      <c r="M254" s="120"/>
      <c r="N254" s="120"/>
      <c r="O254" s="120"/>
      <c r="P254" s="120"/>
      <c r="Q254" s="120"/>
      <c r="R254" s="120"/>
      <c r="S254" s="120"/>
      <c r="T254" s="120"/>
      <c r="U254" s="120"/>
      <c r="V254" s="120"/>
      <c r="W254" s="120"/>
      <c r="X254" s="120"/>
    </row>
    <row r="255" spans="1:24" ht="14.25" x14ac:dyDescent="0.2">
      <c r="A255" s="120"/>
      <c r="B255" s="120"/>
      <c r="C255" s="120"/>
      <c r="D255" s="120"/>
      <c r="E255" s="120"/>
      <c r="F255" s="120"/>
      <c r="G255" s="120"/>
      <c r="H255" s="120"/>
      <c r="I255" s="120"/>
      <c r="J255" s="120"/>
      <c r="K255" s="120"/>
      <c r="L255" s="120"/>
      <c r="M255" s="120"/>
      <c r="N255" s="120"/>
      <c r="O255" s="120"/>
      <c r="P255" s="120"/>
      <c r="Q255" s="120"/>
      <c r="R255" s="120"/>
      <c r="S255" s="120"/>
      <c r="T255" s="120"/>
      <c r="U255" s="120"/>
      <c r="V255" s="120"/>
      <c r="W255" s="120"/>
      <c r="X255" s="120"/>
    </row>
    <row r="256" spans="1:24" ht="14.25" x14ac:dyDescent="0.2">
      <c r="A256" s="120"/>
      <c r="B256" s="120"/>
      <c r="C256" s="120"/>
      <c r="D256" s="120"/>
      <c r="E256" s="120"/>
      <c r="F256" s="120"/>
      <c r="G256" s="120"/>
      <c r="H256" s="120"/>
      <c r="I256" s="120"/>
      <c r="J256" s="120"/>
      <c r="K256" s="120"/>
      <c r="L256" s="120"/>
      <c r="M256" s="120"/>
      <c r="N256" s="120"/>
      <c r="O256" s="120"/>
      <c r="P256" s="120"/>
      <c r="Q256" s="120"/>
      <c r="R256" s="120"/>
      <c r="S256" s="120"/>
      <c r="T256" s="120"/>
      <c r="U256" s="120"/>
      <c r="V256" s="120"/>
      <c r="W256" s="120"/>
      <c r="X256" s="120"/>
    </row>
    <row r="257" spans="1:24" ht="14.25" x14ac:dyDescent="0.2">
      <c r="A257" s="120"/>
      <c r="B257" s="120"/>
      <c r="C257" s="120"/>
      <c r="D257" s="120"/>
      <c r="E257" s="120"/>
      <c r="F257" s="120"/>
      <c r="G257" s="120"/>
      <c r="H257" s="120"/>
      <c r="I257" s="120"/>
      <c r="J257" s="120"/>
      <c r="K257" s="120"/>
      <c r="L257" s="120"/>
      <c r="M257" s="120"/>
      <c r="N257" s="120"/>
      <c r="O257" s="120"/>
      <c r="P257" s="120"/>
      <c r="Q257" s="120"/>
      <c r="R257" s="120"/>
      <c r="S257" s="120"/>
      <c r="T257" s="120"/>
      <c r="U257" s="120"/>
      <c r="V257" s="120"/>
      <c r="W257" s="120"/>
      <c r="X257" s="120"/>
    </row>
    <row r="258" spans="1:24" ht="14.25" x14ac:dyDescent="0.2">
      <c r="A258" s="120"/>
      <c r="B258" s="120"/>
      <c r="C258" s="120"/>
      <c r="D258" s="120"/>
      <c r="E258" s="120"/>
      <c r="F258" s="120"/>
      <c r="G258" s="120"/>
      <c r="H258" s="120"/>
      <c r="I258" s="120"/>
      <c r="J258" s="120"/>
      <c r="K258" s="120"/>
      <c r="L258" s="120"/>
      <c r="M258" s="120"/>
      <c r="N258" s="120"/>
      <c r="O258" s="120"/>
      <c r="P258" s="120"/>
      <c r="Q258" s="120"/>
      <c r="R258" s="120"/>
      <c r="S258" s="120"/>
      <c r="T258" s="120"/>
      <c r="U258" s="120"/>
      <c r="V258" s="120"/>
      <c r="W258" s="120"/>
      <c r="X258" s="120"/>
    </row>
    <row r="259" spans="1:24" ht="14.25" x14ac:dyDescent="0.2">
      <c r="A259" s="120"/>
      <c r="B259" s="120"/>
      <c r="C259" s="120"/>
      <c r="D259" s="120"/>
      <c r="E259" s="120"/>
      <c r="F259" s="120"/>
      <c r="G259" s="120"/>
      <c r="H259" s="120"/>
      <c r="I259" s="120"/>
      <c r="J259" s="120"/>
      <c r="K259" s="120"/>
      <c r="L259" s="120"/>
      <c r="M259" s="120"/>
      <c r="N259" s="120"/>
      <c r="O259" s="120"/>
      <c r="P259" s="120"/>
      <c r="Q259" s="120"/>
      <c r="R259" s="120"/>
      <c r="S259" s="120"/>
      <c r="T259" s="120"/>
      <c r="U259" s="120"/>
      <c r="V259" s="120"/>
      <c r="W259" s="120"/>
      <c r="X259" s="120"/>
    </row>
    <row r="260" spans="1:24" ht="14.25" x14ac:dyDescent="0.2">
      <c r="A260" s="120"/>
      <c r="B260" s="120"/>
      <c r="C260" s="120"/>
      <c r="D260" s="120"/>
      <c r="E260" s="120"/>
      <c r="F260" s="120"/>
      <c r="G260" s="120"/>
      <c r="H260" s="120"/>
      <c r="I260" s="120"/>
      <c r="J260" s="120"/>
      <c r="K260" s="120"/>
      <c r="L260" s="120"/>
      <c r="M260" s="120"/>
      <c r="N260" s="120"/>
      <c r="O260" s="120"/>
      <c r="P260" s="120"/>
      <c r="Q260" s="120"/>
      <c r="R260" s="120"/>
      <c r="S260" s="120"/>
      <c r="T260" s="120"/>
      <c r="U260" s="120"/>
      <c r="V260" s="120"/>
      <c r="W260" s="120"/>
      <c r="X260" s="120"/>
    </row>
    <row r="261" spans="1:24" ht="14.25" x14ac:dyDescent="0.2">
      <c r="A261" s="120"/>
      <c r="B261" s="120"/>
      <c r="C261" s="120"/>
      <c r="D261" s="120"/>
      <c r="E261" s="120"/>
      <c r="F261" s="120"/>
      <c r="G261" s="120"/>
      <c r="H261" s="120"/>
      <c r="I261" s="120"/>
      <c r="J261" s="120"/>
      <c r="K261" s="120"/>
      <c r="L261" s="120"/>
      <c r="M261" s="120"/>
      <c r="N261" s="120"/>
      <c r="O261" s="120"/>
      <c r="P261" s="120"/>
      <c r="Q261" s="120"/>
      <c r="R261" s="120"/>
      <c r="S261" s="120"/>
      <c r="T261" s="120"/>
      <c r="U261" s="120"/>
      <c r="V261" s="120"/>
      <c r="W261" s="120"/>
      <c r="X261" s="120"/>
    </row>
    <row r="262" spans="1:24" ht="14.25" x14ac:dyDescent="0.2">
      <c r="A262" s="120"/>
      <c r="B262" s="120"/>
      <c r="C262" s="120"/>
      <c r="D262" s="120"/>
      <c r="E262" s="120"/>
      <c r="F262" s="120"/>
      <c r="G262" s="120"/>
      <c r="H262" s="120"/>
      <c r="I262" s="120"/>
      <c r="J262" s="120"/>
      <c r="K262" s="120"/>
      <c r="L262" s="120"/>
      <c r="M262" s="120"/>
      <c r="N262" s="120"/>
      <c r="O262" s="120"/>
      <c r="P262" s="120"/>
      <c r="Q262" s="120"/>
      <c r="R262" s="120"/>
      <c r="S262" s="120"/>
      <c r="T262" s="120"/>
      <c r="U262" s="120"/>
      <c r="V262" s="120"/>
      <c r="W262" s="120"/>
      <c r="X262" s="120"/>
    </row>
    <row r="263" spans="1:24" ht="14.25" x14ac:dyDescent="0.2">
      <c r="A263" s="120"/>
      <c r="B263" s="120"/>
      <c r="C263" s="120"/>
      <c r="D263" s="120"/>
      <c r="E263" s="120"/>
      <c r="F263" s="120"/>
      <c r="G263" s="120"/>
      <c r="H263" s="120"/>
      <c r="I263" s="120"/>
      <c r="J263" s="120"/>
      <c r="K263" s="120"/>
      <c r="L263" s="120"/>
      <c r="M263" s="120"/>
      <c r="N263" s="120"/>
      <c r="O263" s="120"/>
      <c r="P263" s="120"/>
      <c r="Q263" s="120"/>
      <c r="R263" s="120"/>
      <c r="S263" s="120"/>
      <c r="T263" s="120"/>
      <c r="U263" s="120"/>
      <c r="V263" s="120"/>
      <c r="W263" s="120"/>
      <c r="X263" s="120"/>
    </row>
    <row r="264" spans="1:24" ht="14.25" x14ac:dyDescent="0.2">
      <c r="A264" s="120"/>
      <c r="B264" s="120"/>
      <c r="C264" s="120"/>
      <c r="D264" s="120"/>
      <c r="E264" s="120"/>
      <c r="F264" s="120"/>
      <c r="G264" s="120"/>
      <c r="H264" s="120"/>
      <c r="I264" s="120"/>
      <c r="J264" s="120"/>
      <c r="K264" s="120"/>
      <c r="L264" s="120"/>
      <c r="M264" s="120"/>
      <c r="N264" s="120"/>
      <c r="O264" s="120"/>
      <c r="P264" s="120"/>
      <c r="Q264" s="120"/>
      <c r="R264" s="120"/>
      <c r="S264" s="120"/>
      <c r="T264" s="120"/>
      <c r="U264" s="120"/>
      <c r="V264" s="120"/>
      <c r="W264" s="120"/>
      <c r="X264" s="120"/>
    </row>
    <row r="265" spans="1:24" ht="14.25" x14ac:dyDescent="0.2">
      <c r="A265" s="120"/>
      <c r="B265" s="120"/>
      <c r="C265" s="120"/>
      <c r="D265" s="120"/>
      <c r="E265" s="120"/>
      <c r="F265" s="120"/>
      <c r="G265" s="120"/>
      <c r="H265" s="120"/>
      <c r="I265" s="120"/>
      <c r="J265" s="120"/>
      <c r="K265" s="120"/>
      <c r="L265" s="120"/>
      <c r="M265" s="120"/>
      <c r="N265" s="120"/>
      <c r="O265" s="120"/>
      <c r="P265" s="120"/>
      <c r="Q265" s="120"/>
      <c r="R265" s="120"/>
      <c r="S265" s="120"/>
      <c r="T265" s="120"/>
      <c r="U265" s="120"/>
      <c r="V265" s="120"/>
      <c r="W265" s="120"/>
      <c r="X265" s="120"/>
    </row>
    <row r="266" spans="1:24" ht="14.25" x14ac:dyDescent="0.2">
      <c r="A266" s="120"/>
      <c r="B266" s="120"/>
      <c r="C266" s="120"/>
      <c r="D266" s="120"/>
      <c r="E266" s="120"/>
      <c r="F266" s="120"/>
      <c r="G266" s="120"/>
      <c r="H266" s="120"/>
      <c r="I266" s="120"/>
      <c r="J266" s="120"/>
      <c r="K266" s="120"/>
      <c r="L266" s="120"/>
      <c r="M266" s="120"/>
      <c r="N266" s="120"/>
      <c r="O266" s="120"/>
      <c r="P266" s="120"/>
      <c r="Q266" s="120"/>
      <c r="R266" s="120"/>
      <c r="S266" s="120"/>
      <c r="T266" s="120"/>
      <c r="U266" s="120"/>
      <c r="V266" s="120"/>
      <c r="W266" s="120"/>
      <c r="X266" s="120"/>
    </row>
    <row r="267" spans="1:24" ht="14.25" x14ac:dyDescent="0.2">
      <c r="A267" s="120"/>
      <c r="B267" s="120"/>
      <c r="C267" s="120"/>
      <c r="D267" s="120"/>
      <c r="E267" s="120"/>
      <c r="F267" s="120"/>
      <c r="G267" s="120"/>
      <c r="H267" s="120"/>
      <c r="I267" s="120"/>
      <c r="J267" s="120"/>
      <c r="K267" s="120"/>
      <c r="L267" s="120"/>
      <c r="M267" s="120"/>
      <c r="N267" s="120"/>
      <c r="O267" s="120"/>
      <c r="P267" s="120"/>
      <c r="Q267" s="120"/>
      <c r="R267" s="120"/>
      <c r="S267" s="120"/>
      <c r="T267" s="120"/>
      <c r="U267" s="120"/>
      <c r="V267" s="120"/>
      <c r="W267" s="120"/>
      <c r="X267" s="120"/>
    </row>
    <row r="268" spans="1:24" ht="14.25" x14ac:dyDescent="0.2">
      <c r="A268" s="120"/>
      <c r="B268" s="120"/>
      <c r="C268" s="120"/>
      <c r="D268" s="120"/>
      <c r="E268" s="120"/>
      <c r="F268" s="120"/>
      <c r="G268" s="120"/>
      <c r="H268" s="120"/>
      <c r="I268" s="120"/>
      <c r="J268" s="120"/>
      <c r="K268" s="120"/>
      <c r="L268" s="120"/>
      <c r="M268" s="120"/>
      <c r="N268" s="120"/>
      <c r="O268" s="120"/>
      <c r="P268" s="120"/>
      <c r="Q268" s="120"/>
      <c r="R268" s="120"/>
      <c r="S268" s="120"/>
      <c r="T268" s="120"/>
      <c r="U268" s="120"/>
      <c r="V268" s="120"/>
      <c r="W268" s="120"/>
      <c r="X268" s="120"/>
    </row>
    <row r="269" spans="1:24" ht="14.25" x14ac:dyDescent="0.2">
      <c r="A269" s="120"/>
      <c r="B269" s="120"/>
      <c r="C269" s="120"/>
      <c r="D269" s="120"/>
      <c r="E269" s="120"/>
      <c r="F269" s="120"/>
      <c r="G269" s="120"/>
      <c r="H269" s="120"/>
      <c r="I269" s="120"/>
      <c r="J269" s="120"/>
      <c r="K269" s="120"/>
      <c r="L269" s="120"/>
      <c r="M269" s="120"/>
      <c r="N269" s="120"/>
      <c r="O269" s="120"/>
      <c r="P269" s="120"/>
      <c r="Q269" s="120"/>
      <c r="R269" s="120"/>
      <c r="S269" s="120"/>
      <c r="T269" s="120"/>
      <c r="U269" s="120"/>
      <c r="V269" s="120"/>
      <c r="W269" s="120"/>
      <c r="X269" s="120"/>
    </row>
    <row r="270" spans="1:24" ht="14.25" x14ac:dyDescent="0.2">
      <c r="A270" s="120"/>
      <c r="B270" s="120"/>
      <c r="C270" s="120"/>
      <c r="D270" s="120"/>
      <c r="E270" s="120"/>
      <c r="F270" s="120"/>
      <c r="G270" s="120"/>
      <c r="H270" s="120"/>
      <c r="I270" s="120"/>
      <c r="J270" s="120"/>
      <c r="K270" s="120"/>
      <c r="L270" s="120"/>
      <c r="M270" s="120"/>
      <c r="N270" s="120"/>
      <c r="O270" s="120"/>
      <c r="P270" s="120"/>
      <c r="Q270" s="120"/>
      <c r="R270" s="120"/>
      <c r="S270" s="120"/>
      <c r="T270" s="120"/>
      <c r="U270" s="120"/>
      <c r="V270" s="120"/>
      <c r="W270" s="120"/>
      <c r="X270" s="120"/>
    </row>
    <row r="271" spans="1:24" ht="14.25" x14ac:dyDescent="0.2">
      <c r="A271" s="120"/>
      <c r="B271" s="120"/>
      <c r="C271" s="120"/>
      <c r="D271" s="120"/>
      <c r="E271" s="120"/>
      <c r="F271" s="120"/>
      <c r="G271" s="120"/>
      <c r="H271" s="120"/>
      <c r="I271" s="120"/>
      <c r="J271" s="120"/>
      <c r="K271" s="120"/>
      <c r="L271" s="120"/>
      <c r="M271" s="120"/>
      <c r="N271" s="120"/>
      <c r="O271" s="120"/>
      <c r="P271" s="120"/>
      <c r="Q271" s="120"/>
      <c r="R271" s="120"/>
      <c r="S271" s="120"/>
      <c r="T271" s="120"/>
      <c r="U271" s="120"/>
      <c r="V271" s="120"/>
      <c r="W271" s="120"/>
      <c r="X271" s="120"/>
    </row>
    <row r="272" spans="1:24" ht="14.25" x14ac:dyDescent="0.2">
      <c r="A272" s="120"/>
      <c r="B272" s="120"/>
      <c r="C272" s="120"/>
      <c r="D272" s="120"/>
      <c r="E272" s="120"/>
      <c r="F272" s="120"/>
      <c r="G272" s="120"/>
      <c r="H272" s="120"/>
      <c r="I272" s="120"/>
      <c r="J272" s="120"/>
      <c r="K272" s="120"/>
      <c r="L272" s="120"/>
      <c r="M272" s="120"/>
      <c r="N272" s="120"/>
      <c r="O272" s="120"/>
      <c r="P272" s="120"/>
      <c r="Q272" s="120"/>
      <c r="R272" s="120"/>
      <c r="S272" s="120"/>
      <c r="T272" s="120"/>
      <c r="U272" s="120"/>
      <c r="V272" s="120"/>
      <c r="W272" s="120"/>
      <c r="X272" s="120"/>
    </row>
    <row r="273" spans="1:24" ht="14.25" x14ac:dyDescent="0.2">
      <c r="A273" s="120"/>
      <c r="B273" s="120"/>
      <c r="C273" s="120"/>
      <c r="D273" s="120"/>
      <c r="E273" s="120"/>
      <c r="F273" s="120"/>
      <c r="G273" s="120"/>
      <c r="H273" s="120"/>
      <c r="I273" s="120"/>
      <c r="J273" s="120"/>
      <c r="K273" s="120"/>
      <c r="L273" s="120"/>
      <c r="M273" s="120"/>
      <c r="N273" s="120"/>
      <c r="O273" s="120"/>
      <c r="P273" s="120"/>
      <c r="Q273" s="120"/>
      <c r="R273" s="120"/>
      <c r="S273" s="120"/>
      <c r="T273" s="120"/>
      <c r="U273" s="120"/>
      <c r="V273" s="120"/>
      <c r="W273" s="120"/>
      <c r="X273" s="120"/>
    </row>
    <row r="274" spans="1:24" ht="14.25" x14ac:dyDescent="0.2">
      <c r="A274" s="120"/>
      <c r="B274" s="120"/>
      <c r="C274" s="120"/>
      <c r="D274" s="120"/>
      <c r="E274" s="120"/>
      <c r="F274" s="120"/>
      <c r="G274" s="120"/>
      <c r="H274" s="120"/>
      <c r="I274" s="120"/>
      <c r="J274" s="120"/>
      <c r="K274" s="120"/>
      <c r="L274" s="120"/>
      <c r="M274" s="120"/>
      <c r="N274" s="120"/>
      <c r="O274" s="120"/>
      <c r="P274" s="120"/>
      <c r="Q274" s="120"/>
      <c r="R274" s="120"/>
      <c r="S274" s="120"/>
      <c r="T274" s="120"/>
      <c r="U274" s="120"/>
      <c r="V274" s="120"/>
      <c r="W274" s="120"/>
      <c r="X274" s="120"/>
    </row>
    <row r="275" spans="1:24" ht="14.25" x14ac:dyDescent="0.2">
      <c r="A275" s="120"/>
      <c r="B275" s="120"/>
      <c r="C275" s="120"/>
      <c r="D275" s="120"/>
      <c r="E275" s="120"/>
      <c r="F275" s="120"/>
      <c r="G275" s="120"/>
      <c r="H275" s="120"/>
      <c r="I275" s="120"/>
      <c r="J275" s="120"/>
      <c r="K275" s="120"/>
      <c r="L275" s="120"/>
      <c r="M275" s="120"/>
      <c r="N275" s="120"/>
      <c r="O275" s="120"/>
      <c r="P275" s="120"/>
      <c r="Q275" s="120"/>
      <c r="R275" s="120"/>
      <c r="S275" s="120"/>
      <c r="T275" s="120"/>
      <c r="U275" s="120"/>
      <c r="V275" s="120"/>
      <c r="W275" s="120"/>
      <c r="X275" s="120"/>
    </row>
    <row r="276" spans="1:24" ht="14.25" x14ac:dyDescent="0.2">
      <c r="A276" s="120"/>
      <c r="B276" s="120"/>
      <c r="C276" s="120"/>
      <c r="D276" s="120"/>
      <c r="E276" s="120"/>
      <c r="F276" s="120"/>
      <c r="G276" s="120"/>
      <c r="H276" s="120"/>
      <c r="I276" s="120"/>
      <c r="J276" s="120"/>
      <c r="K276" s="120"/>
      <c r="L276" s="120"/>
      <c r="M276" s="120"/>
      <c r="N276" s="120"/>
      <c r="O276" s="120"/>
      <c r="P276" s="120"/>
      <c r="Q276" s="120"/>
      <c r="R276" s="120"/>
      <c r="S276" s="120"/>
      <c r="T276" s="120"/>
      <c r="U276" s="120"/>
      <c r="V276" s="120"/>
      <c r="W276" s="120"/>
      <c r="X276" s="120"/>
    </row>
    <row r="277" spans="1:24" ht="14.25" x14ac:dyDescent="0.2">
      <c r="A277" s="120"/>
      <c r="B277" s="120"/>
      <c r="C277" s="120"/>
      <c r="D277" s="120"/>
      <c r="E277" s="120"/>
      <c r="F277" s="120"/>
      <c r="G277" s="120"/>
      <c r="H277" s="120"/>
      <c r="I277" s="120"/>
      <c r="J277" s="120"/>
      <c r="K277" s="120"/>
      <c r="L277" s="120"/>
      <c r="M277" s="120"/>
      <c r="N277" s="120"/>
      <c r="O277" s="120"/>
      <c r="P277" s="120"/>
      <c r="Q277" s="120"/>
      <c r="R277" s="120"/>
      <c r="S277" s="120"/>
      <c r="T277" s="120"/>
      <c r="U277" s="120"/>
      <c r="V277" s="120"/>
      <c r="W277" s="120"/>
      <c r="X277" s="120"/>
    </row>
    <row r="278" spans="1:24" ht="14.25" x14ac:dyDescent="0.2">
      <c r="A278" s="120"/>
      <c r="B278" s="120"/>
      <c r="C278" s="120"/>
      <c r="D278" s="120"/>
      <c r="E278" s="120"/>
      <c r="F278" s="120"/>
      <c r="G278" s="120"/>
      <c r="H278" s="120"/>
      <c r="I278" s="120"/>
      <c r="J278" s="120"/>
      <c r="K278" s="120"/>
      <c r="L278" s="120"/>
      <c r="M278" s="120"/>
      <c r="N278" s="120"/>
      <c r="O278" s="120"/>
      <c r="P278" s="120"/>
      <c r="Q278" s="120"/>
      <c r="R278" s="120"/>
      <c r="S278" s="120"/>
      <c r="T278" s="120"/>
      <c r="U278" s="120"/>
      <c r="V278" s="120"/>
      <c r="W278" s="120"/>
      <c r="X278" s="120"/>
    </row>
    <row r="279" spans="1:24" ht="14.25" x14ac:dyDescent="0.2">
      <c r="A279" s="120"/>
      <c r="B279" s="120"/>
      <c r="C279" s="120"/>
      <c r="D279" s="120"/>
      <c r="E279" s="120"/>
      <c r="F279" s="120"/>
      <c r="G279" s="120"/>
      <c r="H279" s="120"/>
      <c r="I279" s="120"/>
      <c r="J279" s="120"/>
      <c r="K279" s="120"/>
      <c r="L279" s="120"/>
      <c r="M279" s="120"/>
      <c r="N279" s="120"/>
      <c r="O279" s="120"/>
      <c r="P279" s="120"/>
      <c r="Q279" s="120"/>
      <c r="R279" s="120"/>
      <c r="S279" s="120"/>
      <c r="T279" s="120"/>
      <c r="U279" s="120"/>
      <c r="V279" s="120"/>
      <c r="W279" s="120"/>
      <c r="X279" s="120"/>
    </row>
    <row r="280" spans="1:24" ht="14.25" x14ac:dyDescent="0.2">
      <c r="A280" s="120"/>
      <c r="B280" s="120"/>
      <c r="C280" s="120"/>
      <c r="D280" s="120"/>
      <c r="E280" s="120"/>
      <c r="F280" s="120"/>
      <c r="G280" s="120"/>
      <c r="H280" s="120"/>
      <c r="I280" s="120"/>
      <c r="J280" s="120"/>
      <c r="K280" s="120"/>
      <c r="L280" s="120"/>
      <c r="M280" s="120"/>
      <c r="N280" s="120"/>
      <c r="O280" s="120"/>
      <c r="P280" s="120"/>
      <c r="Q280" s="120"/>
      <c r="R280" s="120"/>
      <c r="S280" s="120"/>
      <c r="T280" s="120"/>
      <c r="U280" s="120"/>
      <c r="V280" s="120"/>
      <c r="W280" s="120"/>
      <c r="X280" s="120"/>
    </row>
    <row r="281" spans="1:24" ht="14.25" x14ac:dyDescent="0.2">
      <c r="A281" s="120"/>
      <c r="B281" s="120"/>
      <c r="C281" s="120"/>
      <c r="D281" s="120"/>
      <c r="E281" s="120"/>
      <c r="F281" s="120"/>
      <c r="G281" s="120"/>
      <c r="H281" s="120"/>
      <c r="I281" s="120"/>
      <c r="J281" s="120"/>
      <c r="K281" s="120"/>
      <c r="L281" s="120"/>
      <c r="M281" s="120"/>
      <c r="N281" s="120"/>
      <c r="O281" s="120"/>
      <c r="P281" s="120"/>
      <c r="Q281" s="120"/>
      <c r="R281" s="120"/>
      <c r="S281" s="120"/>
      <c r="T281" s="120"/>
      <c r="U281" s="120"/>
      <c r="V281" s="120"/>
      <c r="W281" s="120"/>
      <c r="X281" s="120"/>
    </row>
    <row r="282" spans="1:24" ht="14.25" x14ac:dyDescent="0.2">
      <c r="A282" s="120"/>
      <c r="B282" s="120"/>
      <c r="C282" s="120"/>
      <c r="D282" s="120"/>
      <c r="E282" s="120"/>
      <c r="F282" s="120"/>
      <c r="G282" s="120"/>
      <c r="H282" s="120"/>
      <c r="I282" s="120"/>
      <c r="J282" s="120"/>
      <c r="K282" s="120"/>
      <c r="L282" s="120"/>
      <c r="M282" s="120"/>
      <c r="N282" s="120"/>
      <c r="O282" s="120"/>
      <c r="P282" s="120"/>
      <c r="Q282" s="120"/>
      <c r="R282" s="120"/>
      <c r="S282" s="120"/>
      <c r="T282" s="120"/>
      <c r="U282" s="120"/>
      <c r="V282" s="120"/>
      <c r="W282" s="120"/>
      <c r="X282" s="120"/>
    </row>
    <row r="283" spans="1:24" ht="14.25" x14ac:dyDescent="0.2">
      <c r="A283" s="120"/>
      <c r="B283" s="120"/>
      <c r="C283" s="120"/>
      <c r="D283" s="120"/>
      <c r="E283" s="120"/>
      <c r="F283" s="120"/>
      <c r="G283" s="120"/>
      <c r="H283" s="120"/>
      <c r="I283" s="120"/>
      <c r="J283" s="120"/>
      <c r="K283" s="120"/>
      <c r="L283" s="120"/>
      <c r="M283" s="120"/>
      <c r="N283" s="120"/>
      <c r="O283" s="120"/>
      <c r="P283" s="120"/>
      <c r="Q283" s="120"/>
      <c r="R283" s="120"/>
      <c r="S283" s="120"/>
      <c r="T283" s="120"/>
      <c r="U283" s="120"/>
      <c r="V283" s="120"/>
      <c r="W283" s="120"/>
      <c r="X283" s="120"/>
    </row>
    <row r="284" spans="1:24" ht="14.25" x14ac:dyDescent="0.2">
      <c r="A284" s="120"/>
      <c r="B284" s="120"/>
      <c r="C284" s="120"/>
      <c r="D284" s="120"/>
      <c r="E284" s="120"/>
      <c r="F284" s="120"/>
      <c r="G284" s="120"/>
      <c r="H284" s="120"/>
      <c r="I284" s="120"/>
      <c r="J284" s="120"/>
      <c r="K284" s="120"/>
      <c r="L284" s="120"/>
      <c r="M284" s="120"/>
      <c r="N284" s="120"/>
      <c r="O284" s="120"/>
      <c r="P284" s="120"/>
      <c r="Q284" s="120"/>
      <c r="R284" s="120"/>
      <c r="S284" s="120"/>
      <c r="T284" s="120"/>
      <c r="U284" s="120"/>
      <c r="V284" s="120"/>
      <c r="W284" s="120"/>
      <c r="X284" s="120"/>
    </row>
    <row r="285" spans="1:24" ht="14.25" x14ac:dyDescent="0.2">
      <c r="A285" s="120"/>
      <c r="B285" s="120"/>
      <c r="C285" s="120"/>
      <c r="D285" s="120"/>
      <c r="E285" s="120"/>
      <c r="F285" s="120"/>
      <c r="G285" s="120"/>
      <c r="H285" s="120"/>
      <c r="I285" s="120"/>
      <c r="J285" s="120"/>
      <c r="K285" s="120"/>
      <c r="L285" s="120"/>
      <c r="M285" s="120"/>
      <c r="N285" s="120"/>
      <c r="O285" s="120"/>
      <c r="P285" s="120"/>
      <c r="Q285" s="120"/>
      <c r="R285" s="120"/>
      <c r="S285" s="120"/>
      <c r="T285" s="120"/>
      <c r="U285" s="120"/>
      <c r="V285" s="120"/>
      <c r="W285" s="120"/>
      <c r="X285" s="120"/>
    </row>
    <row r="286" spans="1:24" ht="14.25" x14ac:dyDescent="0.2">
      <c r="A286" s="120"/>
      <c r="B286" s="120"/>
      <c r="C286" s="120"/>
      <c r="D286" s="120"/>
      <c r="E286" s="120"/>
      <c r="F286" s="120"/>
      <c r="G286" s="120"/>
      <c r="H286" s="120"/>
      <c r="I286" s="120"/>
      <c r="J286" s="120"/>
      <c r="K286" s="120"/>
      <c r="L286" s="120"/>
      <c r="M286" s="120"/>
      <c r="N286" s="120"/>
      <c r="O286" s="120"/>
      <c r="P286" s="120"/>
      <c r="Q286" s="120"/>
      <c r="R286" s="120"/>
      <c r="S286" s="120"/>
      <c r="T286" s="120"/>
      <c r="U286" s="120"/>
      <c r="V286" s="120"/>
      <c r="W286" s="120"/>
      <c r="X286" s="120"/>
    </row>
    <row r="287" spans="1:24" ht="14.25" x14ac:dyDescent="0.2">
      <c r="A287" s="120"/>
      <c r="B287" s="120"/>
      <c r="C287" s="120"/>
      <c r="D287" s="120"/>
      <c r="E287" s="120"/>
      <c r="F287" s="120"/>
      <c r="G287" s="120"/>
      <c r="H287" s="120"/>
      <c r="I287" s="120"/>
      <c r="J287" s="120"/>
      <c r="K287" s="120"/>
      <c r="L287" s="120"/>
      <c r="M287" s="120"/>
      <c r="N287" s="120"/>
      <c r="O287" s="120"/>
      <c r="P287" s="120"/>
      <c r="Q287" s="120"/>
      <c r="R287" s="120"/>
      <c r="S287" s="120"/>
      <c r="T287" s="120"/>
      <c r="U287" s="120"/>
      <c r="V287" s="120"/>
      <c r="W287" s="120"/>
      <c r="X287" s="120"/>
    </row>
    <row r="288" spans="1:24" ht="14.25" x14ac:dyDescent="0.2">
      <c r="A288" s="120"/>
      <c r="B288" s="120"/>
      <c r="C288" s="120"/>
      <c r="D288" s="120"/>
      <c r="E288" s="120"/>
      <c r="F288" s="120"/>
      <c r="G288" s="120"/>
      <c r="H288" s="120"/>
      <c r="I288" s="120"/>
      <c r="J288" s="120"/>
      <c r="K288" s="120"/>
      <c r="L288" s="120"/>
      <c r="M288" s="120"/>
      <c r="N288" s="120"/>
      <c r="O288" s="120"/>
      <c r="P288" s="120"/>
      <c r="Q288" s="120"/>
      <c r="R288" s="120"/>
      <c r="S288" s="120"/>
      <c r="T288" s="120"/>
      <c r="U288" s="120"/>
      <c r="V288" s="120"/>
      <c r="W288" s="120"/>
      <c r="X288" s="120"/>
    </row>
    <row r="289" spans="1:24" ht="14.25" x14ac:dyDescent="0.2">
      <c r="A289" s="120"/>
      <c r="B289" s="120"/>
      <c r="C289" s="120"/>
      <c r="D289" s="120"/>
      <c r="E289" s="120"/>
      <c r="F289" s="120"/>
      <c r="G289" s="120"/>
      <c r="H289" s="120"/>
      <c r="I289" s="120"/>
      <c r="J289" s="120"/>
      <c r="K289" s="120"/>
      <c r="L289" s="120"/>
      <c r="M289" s="120"/>
      <c r="N289" s="120"/>
      <c r="O289" s="120"/>
      <c r="P289" s="120"/>
      <c r="Q289" s="120"/>
      <c r="R289" s="120"/>
      <c r="S289" s="120"/>
      <c r="T289" s="120"/>
      <c r="U289" s="120"/>
      <c r="V289" s="120"/>
      <c r="W289" s="120"/>
      <c r="X289" s="120"/>
    </row>
    <row r="290" spans="1:24" ht="14.25" x14ac:dyDescent="0.2">
      <c r="A290" s="120"/>
      <c r="B290" s="120"/>
      <c r="C290" s="120"/>
      <c r="D290" s="120"/>
      <c r="E290" s="120"/>
      <c r="F290" s="120"/>
      <c r="G290" s="120"/>
      <c r="H290" s="120"/>
      <c r="I290" s="120"/>
      <c r="J290" s="120"/>
      <c r="K290" s="120"/>
      <c r="L290" s="120"/>
      <c r="M290" s="120"/>
      <c r="N290" s="120"/>
      <c r="O290" s="120"/>
      <c r="P290" s="120"/>
      <c r="Q290" s="120"/>
      <c r="R290" s="120"/>
      <c r="S290" s="120"/>
      <c r="T290" s="120"/>
      <c r="U290" s="120"/>
      <c r="V290" s="120"/>
      <c r="W290" s="120"/>
      <c r="X290" s="120"/>
    </row>
    <row r="291" spans="1:24" ht="14.25" x14ac:dyDescent="0.2">
      <c r="A291" s="120"/>
      <c r="B291" s="120"/>
      <c r="C291" s="120"/>
      <c r="D291" s="120"/>
      <c r="E291" s="120"/>
      <c r="F291" s="120"/>
      <c r="G291" s="120"/>
      <c r="H291" s="120"/>
      <c r="I291" s="120"/>
      <c r="J291" s="120"/>
      <c r="K291" s="120"/>
      <c r="L291" s="120"/>
      <c r="M291" s="120"/>
      <c r="N291" s="120"/>
      <c r="O291" s="120"/>
      <c r="P291" s="120"/>
      <c r="Q291" s="120"/>
      <c r="R291" s="120"/>
      <c r="S291" s="120"/>
      <c r="T291" s="120"/>
      <c r="U291" s="120"/>
      <c r="V291" s="120"/>
      <c r="W291" s="120"/>
      <c r="X291" s="120"/>
    </row>
    <row r="292" spans="1:24" ht="14.25" x14ac:dyDescent="0.2">
      <c r="A292" s="120"/>
      <c r="B292" s="120"/>
      <c r="C292" s="120"/>
      <c r="D292" s="120"/>
      <c r="E292" s="120"/>
      <c r="F292" s="120"/>
      <c r="G292" s="120"/>
      <c r="H292" s="120"/>
      <c r="I292" s="120"/>
      <c r="J292" s="120"/>
      <c r="K292" s="120"/>
      <c r="L292" s="120"/>
      <c r="M292" s="120"/>
      <c r="N292" s="120"/>
      <c r="O292" s="120"/>
      <c r="P292" s="120"/>
      <c r="Q292" s="120"/>
      <c r="R292" s="120"/>
      <c r="S292" s="120"/>
      <c r="T292" s="120"/>
      <c r="U292" s="120"/>
      <c r="V292" s="120"/>
      <c r="W292" s="120"/>
      <c r="X292" s="120"/>
    </row>
    <row r="293" spans="1:24" ht="14.25" x14ac:dyDescent="0.2">
      <c r="A293" s="120"/>
      <c r="B293" s="120"/>
      <c r="C293" s="120"/>
      <c r="D293" s="120"/>
      <c r="E293" s="120"/>
      <c r="F293" s="120"/>
      <c r="G293" s="120"/>
      <c r="H293" s="120"/>
      <c r="I293" s="120"/>
      <c r="J293" s="120"/>
      <c r="K293" s="120"/>
      <c r="L293" s="120"/>
      <c r="M293" s="120"/>
      <c r="N293" s="120"/>
      <c r="O293" s="120"/>
      <c r="P293" s="120"/>
      <c r="Q293" s="120"/>
      <c r="R293" s="120"/>
      <c r="S293" s="120"/>
      <c r="T293" s="120"/>
      <c r="U293" s="120"/>
      <c r="V293" s="120"/>
      <c r="W293" s="120"/>
      <c r="X293" s="120"/>
    </row>
    <row r="294" spans="1:24" ht="14.25" x14ac:dyDescent="0.2">
      <c r="A294" s="120"/>
      <c r="B294" s="120"/>
      <c r="C294" s="120"/>
      <c r="D294" s="120"/>
      <c r="E294" s="120"/>
      <c r="F294" s="120"/>
      <c r="G294" s="120"/>
      <c r="H294" s="120"/>
      <c r="I294" s="120"/>
      <c r="J294" s="120"/>
      <c r="K294" s="120"/>
      <c r="L294" s="120"/>
      <c r="M294" s="120"/>
      <c r="N294" s="120"/>
      <c r="O294" s="120"/>
      <c r="P294" s="120"/>
      <c r="Q294" s="120"/>
      <c r="R294" s="120"/>
      <c r="S294" s="120"/>
      <c r="T294" s="120"/>
      <c r="U294" s="120"/>
      <c r="V294" s="120"/>
      <c r="W294" s="120"/>
      <c r="X294" s="120"/>
    </row>
    <row r="295" spans="1:24" ht="14.25" x14ac:dyDescent="0.2">
      <c r="A295" s="120"/>
      <c r="B295" s="120"/>
      <c r="C295" s="120"/>
      <c r="D295" s="120"/>
      <c r="E295" s="120"/>
      <c r="F295" s="120"/>
      <c r="G295" s="120"/>
      <c r="H295" s="120"/>
      <c r="I295" s="120"/>
      <c r="J295" s="120"/>
      <c r="K295" s="120"/>
      <c r="L295" s="120"/>
      <c r="M295" s="120"/>
      <c r="N295" s="120"/>
      <c r="O295" s="120"/>
      <c r="P295" s="120"/>
      <c r="Q295" s="120"/>
      <c r="R295" s="120"/>
      <c r="S295" s="120"/>
      <c r="T295" s="120"/>
      <c r="U295" s="120"/>
      <c r="V295" s="120"/>
      <c r="W295" s="120"/>
      <c r="X295" s="120"/>
    </row>
    <row r="296" spans="1:24" ht="14.25" x14ac:dyDescent="0.2">
      <c r="A296" s="120"/>
      <c r="B296" s="120"/>
      <c r="C296" s="120"/>
      <c r="D296" s="120"/>
      <c r="E296" s="120"/>
      <c r="F296" s="120"/>
      <c r="G296" s="120"/>
      <c r="H296" s="120"/>
      <c r="I296" s="120"/>
      <c r="J296" s="120"/>
      <c r="K296" s="120"/>
      <c r="L296" s="120"/>
      <c r="M296" s="120"/>
      <c r="N296" s="120"/>
      <c r="O296" s="120"/>
      <c r="P296" s="120"/>
      <c r="Q296" s="120"/>
      <c r="R296" s="120"/>
      <c r="S296" s="120"/>
      <c r="T296" s="120"/>
      <c r="U296" s="120"/>
      <c r="V296" s="120"/>
      <c r="W296" s="120"/>
      <c r="X296" s="120"/>
    </row>
    <row r="297" spans="1:24" ht="14.25" x14ac:dyDescent="0.2">
      <c r="A297" s="120"/>
      <c r="B297" s="120"/>
      <c r="C297" s="120"/>
      <c r="D297" s="120"/>
      <c r="E297" s="120"/>
      <c r="F297" s="120"/>
      <c r="G297" s="120"/>
      <c r="H297" s="120"/>
      <c r="I297" s="120"/>
      <c r="J297" s="120"/>
      <c r="K297" s="120"/>
      <c r="L297" s="120"/>
      <c r="M297" s="120"/>
      <c r="N297" s="120"/>
      <c r="O297" s="120"/>
      <c r="P297" s="120"/>
      <c r="Q297" s="120"/>
      <c r="R297" s="120"/>
      <c r="S297" s="120"/>
      <c r="T297" s="120"/>
      <c r="U297" s="120"/>
      <c r="V297" s="120"/>
      <c r="W297" s="120"/>
      <c r="X297" s="120"/>
    </row>
    <row r="298" spans="1:24" ht="14.25" x14ac:dyDescent="0.2">
      <c r="A298" s="120"/>
      <c r="B298" s="120"/>
      <c r="C298" s="120"/>
      <c r="D298" s="120"/>
      <c r="E298" s="120"/>
      <c r="F298" s="120"/>
      <c r="G298" s="120"/>
      <c r="H298" s="120"/>
      <c r="I298" s="120"/>
      <c r="J298" s="120"/>
      <c r="K298" s="120"/>
      <c r="L298" s="120"/>
      <c r="M298" s="120"/>
      <c r="N298" s="120"/>
      <c r="O298" s="120"/>
      <c r="P298" s="120"/>
      <c r="Q298" s="120"/>
      <c r="R298" s="120"/>
      <c r="S298" s="120"/>
      <c r="T298" s="120"/>
      <c r="U298" s="120"/>
      <c r="V298" s="120"/>
      <c r="W298" s="120"/>
      <c r="X298" s="120"/>
    </row>
    <row r="299" spans="1:24" ht="14.25" x14ac:dyDescent="0.2">
      <c r="A299" s="120"/>
      <c r="B299" s="120"/>
      <c r="C299" s="120"/>
      <c r="D299" s="120"/>
      <c r="E299" s="120"/>
      <c r="F299" s="120"/>
      <c r="G299" s="120"/>
      <c r="H299" s="120"/>
      <c r="I299" s="120"/>
      <c r="J299" s="120"/>
      <c r="K299" s="120"/>
      <c r="L299" s="120"/>
      <c r="M299" s="120"/>
      <c r="N299" s="120"/>
      <c r="O299" s="120"/>
      <c r="P299" s="120"/>
      <c r="Q299" s="120"/>
      <c r="R299" s="120"/>
      <c r="S299" s="120"/>
      <c r="T299" s="120"/>
      <c r="U299" s="120"/>
      <c r="V299" s="120"/>
      <c r="W299" s="120"/>
      <c r="X299" s="120"/>
    </row>
    <row r="300" spans="1:24" ht="14.25" x14ac:dyDescent="0.2">
      <c r="A300" s="120"/>
      <c r="B300" s="120"/>
      <c r="C300" s="120"/>
      <c r="D300" s="120"/>
      <c r="E300" s="120"/>
      <c r="F300" s="120"/>
      <c r="G300" s="120"/>
      <c r="H300" s="120"/>
      <c r="I300" s="120"/>
      <c r="J300" s="120"/>
      <c r="K300" s="120"/>
      <c r="L300" s="120"/>
      <c r="M300" s="120"/>
      <c r="N300" s="120"/>
      <c r="O300" s="120"/>
      <c r="P300" s="120"/>
      <c r="Q300" s="120"/>
      <c r="R300" s="120"/>
      <c r="S300" s="120"/>
      <c r="T300" s="120"/>
      <c r="U300" s="120"/>
      <c r="V300" s="120"/>
      <c r="W300" s="120"/>
      <c r="X300" s="120"/>
    </row>
    <row r="301" spans="1:24" ht="14.25" x14ac:dyDescent="0.2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</row>
    <row r="302" spans="1:24" ht="14.25" x14ac:dyDescent="0.2">
      <c r="A302" s="120"/>
      <c r="B302" s="120"/>
      <c r="C302" s="120"/>
      <c r="D302" s="120"/>
      <c r="E302" s="120"/>
      <c r="F302" s="120"/>
      <c r="G302" s="120"/>
      <c r="H302" s="120"/>
      <c r="I302" s="120"/>
      <c r="J302" s="120"/>
      <c r="K302" s="120"/>
      <c r="L302" s="120"/>
      <c r="M302" s="120"/>
      <c r="N302" s="120"/>
      <c r="O302" s="120"/>
      <c r="P302" s="120"/>
      <c r="Q302" s="120"/>
      <c r="R302" s="120"/>
      <c r="S302" s="120"/>
      <c r="T302" s="120"/>
      <c r="U302" s="120"/>
      <c r="V302" s="120"/>
      <c r="W302" s="120"/>
      <c r="X302" s="120"/>
    </row>
    <row r="303" spans="1:24" ht="14.25" x14ac:dyDescent="0.2">
      <c r="A303" s="120"/>
      <c r="B303" s="120"/>
      <c r="C303" s="120"/>
      <c r="D303" s="120"/>
      <c r="E303" s="120"/>
      <c r="F303" s="120"/>
      <c r="G303" s="120"/>
      <c r="H303" s="120"/>
      <c r="I303" s="120"/>
      <c r="J303" s="120"/>
      <c r="K303" s="120"/>
      <c r="L303" s="120"/>
      <c r="M303" s="120"/>
      <c r="N303" s="120"/>
      <c r="O303" s="120"/>
      <c r="P303" s="120"/>
      <c r="Q303" s="120"/>
      <c r="R303" s="120"/>
      <c r="S303" s="120"/>
      <c r="T303" s="120"/>
      <c r="U303" s="120"/>
      <c r="V303" s="120"/>
      <c r="W303" s="120"/>
      <c r="X303" s="120"/>
    </row>
    <row r="304" spans="1:24" ht="14.25" x14ac:dyDescent="0.2">
      <c r="A304" s="120"/>
      <c r="B304" s="120"/>
      <c r="C304" s="120"/>
      <c r="D304" s="120"/>
      <c r="E304" s="120"/>
      <c r="F304" s="120"/>
      <c r="G304" s="120"/>
      <c r="H304" s="120"/>
      <c r="I304" s="120"/>
      <c r="J304" s="120"/>
      <c r="K304" s="120"/>
      <c r="L304" s="120"/>
      <c r="M304" s="120"/>
      <c r="N304" s="120"/>
      <c r="O304" s="120"/>
      <c r="P304" s="120"/>
      <c r="Q304" s="120"/>
      <c r="R304" s="120"/>
      <c r="S304" s="120"/>
      <c r="T304" s="120"/>
      <c r="U304" s="120"/>
      <c r="V304" s="120"/>
      <c r="W304" s="120"/>
      <c r="X304" s="120"/>
    </row>
    <row r="305" spans="1:24" ht="14.25" x14ac:dyDescent="0.2">
      <c r="A305" s="120"/>
      <c r="B305" s="120"/>
      <c r="C305" s="120"/>
      <c r="D305" s="120"/>
      <c r="E305" s="120"/>
      <c r="F305" s="120"/>
      <c r="G305" s="120"/>
      <c r="H305" s="120"/>
      <c r="I305" s="120"/>
      <c r="J305" s="120"/>
      <c r="K305" s="120"/>
      <c r="L305" s="120"/>
      <c r="M305" s="120"/>
      <c r="N305" s="120"/>
      <c r="O305" s="120"/>
      <c r="P305" s="120"/>
      <c r="Q305" s="120"/>
      <c r="R305" s="120"/>
      <c r="S305" s="120"/>
      <c r="T305" s="120"/>
      <c r="U305" s="120"/>
      <c r="V305" s="120"/>
      <c r="W305" s="120"/>
      <c r="X305" s="120"/>
    </row>
    <row r="306" spans="1:24" ht="14.25" x14ac:dyDescent="0.2">
      <c r="A306" s="120"/>
      <c r="B306" s="120"/>
      <c r="C306" s="120"/>
      <c r="D306" s="120"/>
      <c r="E306" s="120"/>
      <c r="F306" s="120"/>
      <c r="G306" s="120"/>
      <c r="H306" s="120"/>
      <c r="I306" s="120"/>
      <c r="J306" s="120"/>
      <c r="K306" s="120"/>
      <c r="L306" s="120"/>
      <c r="M306" s="120"/>
      <c r="N306" s="120"/>
      <c r="O306" s="120"/>
      <c r="P306" s="120"/>
      <c r="Q306" s="120"/>
      <c r="R306" s="120"/>
      <c r="S306" s="120"/>
      <c r="T306" s="120"/>
      <c r="U306" s="120"/>
      <c r="V306" s="120"/>
      <c r="W306" s="120"/>
      <c r="X306" s="120"/>
    </row>
    <row r="307" spans="1:24" ht="14.25" x14ac:dyDescent="0.2">
      <c r="A307" s="120"/>
      <c r="B307" s="120"/>
      <c r="C307" s="120"/>
      <c r="D307" s="120"/>
      <c r="E307" s="120"/>
      <c r="F307" s="120"/>
      <c r="G307" s="120"/>
      <c r="H307" s="120"/>
      <c r="I307" s="120"/>
      <c r="J307" s="120"/>
      <c r="K307" s="120"/>
      <c r="L307" s="120"/>
      <c r="M307" s="120"/>
      <c r="N307" s="120"/>
      <c r="O307" s="120"/>
      <c r="P307" s="120"/>
      <c r="Q307" s="120"/>
      <c r="R307" s="120"/>
      <c r="S307" s="120"/>
      <c r="T307" s="120"/>
      <c r="U307" s="120"/>
      <c r="V307" s="120"/>
      <c r="W307" s="120"/>
      <c r="X307" s="120"/>
    </row>
    <row r="308" spans="1:24" ht="14.25" x14ac:dyDescent="0.2">
      <c r="A308" s="120"/>
      <c r="B308" s="120"/>
      <c r="C308" s="120"/>
      <c r="D308" s="120"/>
      <c r="E308" s="120"/>
      <c r="F308" s="120"/>
      <c r="G308" s="120"/>
      <c r="H308" s="120"/>
      <c r="I308" s="120"/>
      <c r="J308" s="120"/>
      <c r="K308" s="120"/>
      <c r="L308" s="120"/>
      <c r="M308" s="120"/>
      <c r="N308" s="120"/>
      <c r="O308" s="120"/>
      <c r="P308" s="120"/>
      <c r="Q308" s="120"/>
      <c r="R308" s="120"/>
      <c r="S308" s="120"/>
      <c r="T308" s="120"/>
      <c r="U308" s="120"/>
      <c r="V308" s="120"/>
      <c r="W308" s="120"/>
      <c r="X308" s="120"/>
    </row>
    <row r="309" spans="1:24" ht="14.25" x14ac:dyDescent="0.2">
      <c r="A309" s="120"/>
      <c r="B309" s="120"/>
      <c r="C309" s="120"/>
      <c r="D309" s="120"/>
      <c r="E309" s="120"/>
      <c r="F309" s="120"/>
      <c r="G309" s="120"/>
      <c r="H309" s="120"/>
      <c r="I309" s="120"/>
      <c r="J309" s="120"/>
      <c r="K309" s="120"/>
      <c r="L309" s="120"/>
      <c r="M309" s="120"/>
      <c r="N309" s="120"/>
      <c r="O309" s="120"/>
      <c r="P309" s="120"/>
      <c r="Q309" s="120"/>
      <c r="R309" s="120"/>
      <c r="S309" s="120"/>
      <c r="T309" s="120"/>
      <c r="U309" s="120"/>
      <c r="V309" s="120"/>
      <c r="W309" s="120"/>
      <c r="X309" s="120"/>
    </row>
    <row r="310" spans="1:24" ht="14.25" x14ac:dyDescent="0.2">
      <c r="A310" s="120"/>
      <c r="B310" s="120"/>
      <c r="C310" s="120"/>
      <c r="D310" s="120"/>
      <c r="E310" s="120"/>
      <c r="F310" s="120"/>
      <c r="G310" s="120"/>
      <c r="H310" s="120"/>
      <c r="I310" s="120"/>
      <c r="J310" s="120"/>
      <c r="K310" s="120"/>
      <c r="L310" s="120"/>
      <c r="M310" s="120"/>
      <c r="N310" s="120"/>
      <c r="O310" s="120"/>
      <c r="P310" s="120"/>
      <c r="Q310" s="120"/>
      <c r="R310" s="120"/>
      <c r="S310" s="120"/>
      <c r="T310" s="120"/>
      <c r="U310" s="120"/>
      <c r="V310" s="120"/>
      <c r="W310" s="120"/>
      <c r="X310" s="120"/>
    </row>
    <row r="311" spans="1:24" ht="14.25" x14ac:dyDescent="0.2">
      <c r="A311" s="120"/>
      <c r="B311" s="120"/>
      <c r="C311" s="120"/>
      <c r="D311" s="120"/>
      <c r="E311" s="120"/>
      <c r="F311" s="120"/>
      <c r="G311" s="120"/>
      <c r="H311" s="120"/>
      <c r="I311" s="120"/>
      <c r="J311" s="120"/>
      <c r="K311" s="120"/>
      <c r="L311" s="120"/>
      <c r="M311" s="120"/>
      <c r="N311" s="120"/>
      <c r="O311" s="120"/>
      <c r="P311" s="120"/>
      <c r="Q311" s="120"/>
      <c r="R311" s="120"/>
      <c r="S311" s="120"/>
      <c r="T311" s="120"/>
      <c r="U311" s="120"/>
      <c r="V311" s="120"/>
      <c r="W311" s="120"/>
      <c r="X311" s="120"/>
    </row>
    <row r="312" spans="1:24" ht="14.25" x14ac:dyDescent="0.2">
      <c r="A312" s="120"/>
      <c r="B312" s="120"/>
      <c r="C312" s="120"/>
      <c r="D312" s="120"/>
      <c r="E312" s="120"/>
      <c r="F312" s="120"/>
      <c r="G312" s="120"/>
      <c r="H312" s="120"/>
      <c r="I312" s="120"/>
      <c r="J312" s="120"/>
      <c r="K312" s="120"/>
      <c r="L312" s="120"/>
      <c r="M312" s="120"/>
      <c r="N312" s="120"/>
      <c r="O312" s="120"/>
      <c r="P312" s="120"/>
      <c r="Q312" s="120"/>
      <c r="R312" s="120"/>
      <c r="S312" s="120"/>
      <c r="T312" s="120"/>
      <c r="U312" s="120"/>
      <c r="V312" s="120"/>
      <c r="W312" s="120"/>
      <c r="X312" s="120"/>
    </row>
    <row r="313" spans="1:24" ht="14.25" x14ac:dyDescent="0.2">
      <c r="A313" s="120"/>
      <c r="B313" s="120"/>
      <c r="C313" s="120"/>
      <c r="D313" s="120"/>
      <c r="E313" s="120"/>
      <c r="F313" s="120"/>
      <c r="G313" s="120"/>
      <c r="H313" s="120"/>
      <c r="I313" s="120"/>
      <c r="J313" s="120"/>
      <c r="K313" s="120"/>
      <c r="L313" s="120"/>
      <c r="M313" s="120"/>
      <c r="N313" s="120"/>
      <c r="O313" s="120"/>
      <c r="P313" s="120"/>
      <c r="Q313" s="120"/>
      <c r="R313" s="120"/>
      <c r="S313" s="120"/>
      <c r="T313" s="120"/>
      <c r="U313" s="120"/>
      <c r="V313" s="120"/>
      <c r="W313" s="120"/>
      <c r="X313" s="120"/>
    </row>
    <row r="314" spans="1:24" ht="14.25" x14ac:dyDescent="0.2">
      <c r="A314" s="120"/>
      <c r="B314" s="120"/>
      <c r="C314" s="120"/>
      <c r="D314" s="120"/>
      <c r="E314" s="120"/>
      <c r="F314" s="120"/>
      <c r="G314" s="120"/>
      <c r="H314" s="120"/>
      <c r="I314" s="120"/>
      <c r="J314" s="120"/>
      <c r="K314" s="120"/>
      <c r="L314" s="120"/>
      <c r="M314" s="120"/>
      <c r="N314" s="120"/>
      <c r="O314" s="120"/>
      <c r="P314" s="120"/>
      <c r="Q314" s="120"/>
      <c r="R314" s="120"/>
      <c r="S314" s="120"/>
      <c r="T314" s="120"/>
      <c r="U314" s="120"/>
      <c r="V314" s="120"/>
      <c r="W314" s="120"/>
      <c r="X314" s="120"/>
    </row>
    <row r="315" spans="1:24" ht="14.25" x14ac:dyDescent="0.2">
      <c r="A315" s="120"/>
      <c r="B315" s="120"/>
      <c r="C315" s="120"/>
      <c r="D315" s="120"/>
      <c r="E315" s="120"/>
      <c r="F315" s="120"/>
      <c r="G315" s="120"/>
      <c r="H315" s="120"/>
      <c r="I315" s="120"/>
      <c r="J315" s="120"/>
      <c r="K315" s="120"/>
      <c r="L315" s="120"/>
      <c r="M315" s="120"/>
      <c r="N315" s="120"/>
      <c r="O315" s="120"/>
      <c r="P315" s="120"/>
      <c r="Q315" s="120"/>
      <c r="R315" s="120"/>
      <c r="S315" s="120"/>
      <c r="T315" s="120"/>
      <c r="U315" s="120"/>
      <c r="V315" s="120"/>
      <c r="W315" s="120"/>
      <c r="X315" s="120"/>
    </row>
    <row r="316" spans="1:24" ht="14.25" x14ac:dyDescent="0.2">
      <c r="A316" s="120"/>
      <c r="B316" s="120"/>
      <c r="C316" s="120"/>
      <c r="D316" s="120"/>
      <c r="E316" s="120"/>
      <c r="F316" s="120"/>
      <c r="G316" s="120"/>
      <c r="H316" s="120"/>
      <c r="I316" s="120"/>
      <c r="J316" s="120"/>
      <c r="K316" s="120"/>
      <c r="L316" s="120"/>
      <c r="M316" s="120"/>
      <c r="N316" s="120"/>
      <c r="O316" s="120"/>
      <c r="P316" s="120"/>
      <c r="Q316" s="120"/>
      <c r="R316" s="120"/>
      <c r="S316" s="120"/>
      <c r="T316" s="120"/>
      <c r="U316" s="120"/>
      <c r="V316" s="120"/>
      <c r="W316" s="120"/>
      <c r="X316" s="120"/>
    </row>
    <row r="317" spans="1:24" ht="14.25" x14ac:dyDescent="0.2">
      <c r="A317" s="120"/>
      <c r="B317" s="120"/>
      <c r="C317" s="120"/>
      <c r="D317" s="120"/>
      <c r="E317" s="120"/>
      <c r="F317" s="120"/>
      <c r="G317" s="120"/>
      <c r="H317" s="120"/>
      <c r="I317" s="120"/>
      <c r="J317" s="120"/>
      <c r="K317" s="120"/>
      <c r="L317" s="120"/>
      <c r="M317" s="120"/>
      <c r="N317" s="120"/>
      <c r="O317" s="120"/>
      <c r="P317" s="120"/>
      <c r="Q317" s="120"/>
      <c r="R317" s="120"/>
      <c r="S317" s="120"/>
      <c r="T317" s="120"/>
      <c r="U317" s="120"/>
      <c r="V317" s="120"/>
      <c r="W317" s="120"/>
      <c r="X317" s="120"/>
    </row>
    <row r="318" spans="1:24" ht="14.25" x14ac:dyDescent="0.2">
      <c r="A318" s="120"/>
      <c r="B318" s="120"/>
      <c r="C318" s="120"/>
      <c r="D318" s="120"/>
      <c r="E318" s="120"/>
      <c r="F318" s="120"/>
      <c r="G318" s="120"/>
      <c r="H318" s="120"/>
      <c r="I318" s="120"/>
      <c r="J318" s="120"/>
      <c r="K318" s="120"/>
      <c r="L318" s="120"/>
      <c r="M318" s="120"/>
      <c r="N318" s="120"/>
      <c r="O318" s="120"/>
      <c r="P318" s="120"/>
      <c r="Q318" s="120"/>
      <c r="R318" s="120"/>
      <c r="S318" s="120"/>
      <c r="T318" s="120"/>
      <c r="U318" s="120"/>
      <c r="V318" s="120"/>
      <c r="W318" s="120"/>
      <c r="X318" s="120"/>
    </row>
    <row r="319" spans="1:24" ht="14.25" x14ac:dyDescent="0.2">
      <c r="A319" s="120"/>
      <c r="B319" s="120"/>
      <c r="C319" s="120"/>
      <c r="D319" s="120"/>
      <c r="E319" s="120"/>
      <c r="F319" s="120"/>
      <c r="G319" s="120"/>
      <c r="H319" s="120"/>
      <c r="I319" s="120"/>
      <c r="J319" s="120"/>
      <c r="K319" s="120"/>
      <c r="L319" s="120"/>
      <c r="M319" s="120"/>
      <c r="N319" s="120"/>
      <c r="O319" s="120"/>
      <c r="P319" s="120"/>
      <c r="Q319" s="120"/>
      <c r="R319" s="120"/>
      <c r="S319" s="120"/>
      <c r="T319" s="120"/>
      <c r="U319" s="120"/>
      <c r="V319" s="120"/>
      <c r="W319" s="120"/>
      <c r="X319" s="120"/>
    </row>
    <row r="320" spans="1:24" ht="14.25" x14ac:dyDescent="0.2">
      <c r="A320" s="120"/>
      <c r="B320" s="120"/>
      <c r="C320" s="120"/>
      <c r="D320" s="120"/>
      <c r="E320" s="120"/>
      <c r="F320" s="120"/>
      <c r="G320" s="120"/>
      <c r="H320" s="120"/>
      <c r="I320" s="120"/>
      <c r="J320" s="120"/>
      <c r="K320" s="120"/>
      <c r="L320" s="120"/>
      <c r="M320" s="120"/>
      <c r="N320" s="120"/>
      <c r="O320" s="120"/>
      <c r="P320" s="120"/>
      <c r="Q320" s="120"/>
      <c r="R320" s="120"/>
      <c r="S320" s="120"/>
      <c r="T320" s="120"/>
      <c r="U320" s="120"/>
      <c r="V320" s="120"/>
      <c r="W320" s="120"/>
      <c r="X320" s="120"/>
    </row>
    <row r="321" spans="1:24" ht="14.25" x14ac:dyDescent="0.2">
      <c r="A321" s="120"/>
      <c r="B321" s="120"/>
      <c r="C321" s="120"/>
      <c r="D321" s="120"/>
      <c r="E321" s="120"/>
      <c r="F321" s="120"/>
      <c r="G321" s="120"/>
      <c r="H321" s="120"/>
      <c r="I321" s="120"/>
      <c r="J321" s="120"/>
      <c r="K321" s="120"/>
      <c r="L321" s="120"/>
      <c r="M321" s="120"/>
      <c r="N321" s="120"/>
      <c r="O321" s="120"/>
      <c r="P321" s="120"/>
      <c r="Q321" s="120"/>
      <c r="R321" s="120"/>
      <c r="S321" s="120"/>
      <c r="T321" s="120"/>
      <c r="U321" s="120"/>
      <c r="V321" s="120"/>
      <c r="W321" s="120"/>
      <c r="X321" s="120"/>
    </row>
    <row r="322" spans="1:24" ht="14.25" x14ac:dyDescent="0.2">
      <c r="A322" s="120"/>
      <c r="B322" s="120"/>
      <c r="C322" s="120"/>
      <c r="D322" s="120"/>
      <c r="E322" s="120"/>
      <c r="F322" s="120"/>
      <c r="G322" s="120"/>
      <c r="H322" s="120"/>
      <c r="I322" s="120"/>
      <c r="J322" s="120"/>
      <c r="K322" s="120"/>
      <c r="L322" s="120"/>
      <c r="M322" s="120"/>
      <c r="N322" s="120"/>
      <c r="O322" s="120"/>
      <c r="P322" s="120"/>
      <c r="Q322" s="120"/>
      <c r="R322" s="120"/>
      <c r="S322" s="120"/>
      <c r="T322" s="120"/>
      <c r="U322" s="120"/>
      <c r="V322" s="120"/>
      <c r="W322" s="120"/>
      <c r="X322" s="120"/>
    </row>
    <row r="323" spans="1:24" x14ac:dyDescent="0.2">
      <c r="D323" s="71"/>
    </row>
    <row r="324" spans="1:24" x14ac:dyDescent="0.2">
      <c r="D324" s="71"/>
    </row>
    <row r="325" spans="1:24" x14ac:dyDescent="0.2">
      <c r="D325" s="71"/>
    </row>
    <row r="326" spans="1:24" x14ac:dyDescent="0.2">
      <c r="D326" s="71"/>
    </row>
    <row r="327" spans="1:24" x14ac:dyDescent="0.2">
      <c r="D327" s="71"/>
    </row>
    <row r="328" spans="1:24" x14ac:dyDescent="0.2">
      <c r="D328" s="71"/>
    </row>
    <row r="329" spans="1:24" x14ac:dyDescent="0.2">
      <c r="D329" s="71"/>
    </row>
    <row r="330" spans="1:24" x14ac:dyDescent="0.2">
      <c r="D330" s="71"/>
    </row>
    <row r="331" spans="1:24" x14ac:dyDescent="0.2">
      <c r="D331" s="71"/>
    </row>
    <row r="332" spans="1:24" x14ac:dyDescent="0.2">
      <c r="D332" s="71"/>
    </row>
    <row r="333" spans="1:24" x14ac:dyDescent="0.2">
      <c r="D333" s="71"/>
    </row>
    <row r="334" spans="1:24" x14ac:dyDescent="0.2">
      <c r="D334" s="71"/>
    </row>
    <row r="335" spans="1:24" x14ac:dyDescent="0.2">
      <c r="D335" s="71"/>
    </row>
    <row r="336" spans="1:24" x14ac:dyDescent="0.2">
      <c r="D336" s="71"/>
    </row>
    <row r="337" spans="4:4" x14ac:dyDescent="0.2">
      <c r="D337" s="71"/>
    </row>
    <row r="338" spans="4:4" x14ac:dyDescent="0.2">
      <c r="D338" s="71"/>
    </row>
    <row r="339" spans="4:4" x14ac:dyDescent="0.2">
      <c r="D339" s="71"/>
    </row>
    <row r="340" spans="4:4" x14ac:dyDescent="0.2">
      <c r="D340" s="71"/>
    </row>
    <row r="341" spans="4:4" x14ac:dyDescent="0.2">
      <c r="D341" s="71"/>
    </row>
    <row r="342" spans="4:4" x14ac:dyDescent="0.2">
      <c r="D342" s="71"/>
    </row>
    <row r="343" spans="4:4" x14ac:dyDescent="0.2">
      <c r="D343" s="71"/>
    </row>
    <row r="344" spans="4:4" x14ac:dyDescent="0.2">
      <c r="D344" s="71"/>
    </row>
    <row r="345" spans="4:4" x14ac:dyDescent="0.2">
      <c r="D345" s="71"/>
    </row>
    <row r="346" spans="4:4" x14ac:dyDescent="0.2">
      <c r="D346" s="71"/>
    </row>
    <row r="347" spans="4:4" x14ac:dyDescent="0.2">
      <c r="D347" s="71"/>
    </row>
    <row r="348" spans="4:4" x14ac:dyDescent="0.2">
      <c r="D348" s="71"/>
    </row>
    <row r="349" spans="4:4" x14ac:dyDescent="0.2">
      <c r="D349" s="71"/>
    </row>
    <row r="350" spans="4:4" x14ac:dyDescent="0.2">
      <c r="D350" s="71"/>
    </row>
    <row r="351" spans="4:4" x14ac:dyDescent="0.2">
      <c r="D351" s="71"/>
    </row>
    <row r="352" spans="4:4" x14ac:dyDescent="0.2">
      <c r="D352" s="71"/>
    </row>
    <row r="353" spans="4:4" x14ac:dyDescent="0.2">
      <c r="D353" s="71"/>
    </row>
    <row r="354" spans="4:4" x14ac:dyDescent="0.2">
      <c r="D354" s="71"/>
    </row>
    <row r="355" spans="4:4" x14ac:dyDescent="0.2">
      <c r="D355" s="71"/>
    </row>
    <row r="356" spans="4:4" x14ac:dyDescent="0.2">
      <c r="D356" s="71"/>
    </row>
    <row r="357" spans="4:4" x14ac:dyDescent="0.2">
      <c r="D357" s="71"/>
    </row>
    <row r="358" spans="4:4" x14ac:dyDescent="0.2">
      <c r="D358" s="71"/>
    </row>
    <row r="359" spans="4:4" x14ac:dyDescent="0.2">
      <c r="D359" s="71"/>
    </row>
    <row r="360" spans="4:4" x14ac:dyDescent="0.2">
      <c r="D360" s="71"/>
    </row>
    <row r="361" spans="4:4" x14ac:dyDescent="0.2">
      <c r="D361" s="71"/>
    </row>
    <row r="362" spans="4:4" x14ac:dyDescent="0.2">
      <c r="D362" s="71"/>
    </row>
    <row r="363" spans="4:4" x14ac:dyDescent="0.2">
      <c r="D363" s="71"/>
    </row>
    <row r="364" spans="4:4" x14ac:dyDescent="0.2">
      <c r="D364" s="71"/>
    </row>
    <row r="365" spans="4:4" x14ac:dyDescent="0.2">
      <c r="D365" s="71"/>
    </row>
    <row r="366" spans="4:4" x14ac:dyDescent="0.2">
      <c r="D366" s="71"/>
    </row>
    <row r="367" spans="4:4" x14ac:dyDescent="0.2">
      <c r="D367" s="71"/>
    </row>
    <row r="368" spans="4:4" x14ac:dyDescent="0.2">
      <c r="D368" s="71"/>
    </row>
    <row r="369" spans="4:4" x14ac:dyDescent="0.2">
      <c r="D369" s="71"/>
    </row>
    <row r="370" spans="4:4" x14ac:dyDescent="0.2">
      <c r="D370" s="71"/>
    </row>
    <row r="371" spans="4:4" x14ac:dyDescent="0.2">
      <c r="D371" s="71"/>
    </row>
    <row r="372" spans="4:4" x14ac:dyDescent="0.2">
      <c r="D372" s="71"/>
    </row>
    <row r="373" spans="4:4" x14ac:dyDescent="0.2">
      <c r="D373" s="71"/>
    </row>
    <row r="374" spans="4:4" x14ac:dyDescent="0.2">
      <c r="D374" s="71"/>
    </row>
    <row r="375" spans="4:4" x14ac:dyDescent="0.2">
      <c r="D375" s="71"/>
    </row>
    <row r="376" spans="4:4" x14ac:dyDescent="0.2">
      <c r="D376" s="71"/>
    </row>
    <row r="377" spans="4:4" x14ac:dyDescent="0.2">
      <c r="D377" s="71"/>
    </row>
    <row r="378" spans="4:4" x14ac:dyDescent="0.2">
      <c r="D378" s="71"/>
    </row>
    <row r="379" spans="4:4" x14ac:dyDescent="0.2">
      <c r="D379" s="71"/>
    </row>
    <row r="380" spans="4:4" x14ac:dyDescent="0.2">
      <c r="D380" s="71"/>
    </row>
    <row r="381" spans="4:4" x14ac:dyDescent="0.2">
      <c r="D381" s="71"/>
    </row>
    <row r="382" spans="4:4" x14ac:dyDescent="0.2">
      <c r="D382" s="71"/>
    </row>
    <row r="383" spans="4:4" x14ac:dyDescent="0.2">
      <c r="D383" s="71"/>
    </row>
    <row r="384" spans="4:4" x14ac:dyDescent="0.2">
      <c r="D384" s="71"/>
    </row>
    <row r="385" spans="4:4" x14ac:dyDescent="0.2">
      <c r="D385" s="71"/>
    </row>
    <row r="386" spans="4:4" x14ac:dyDescent="0.2">
      <c r="D386" s="71"/>
    </row>
    <row r="387" spans="4:4" x14ac:dyDescent="0.2">
      <c r="D387" s="71"/>
    </row>
    <row r="388" spans="4:4" x14ac:dyDescent="0.2">
      <c r="D388" s="71"/>
    </row>
    <row r="389" spans="4:4" x14ac:dyDescent="0.2">
      <c r="D389" s="71"/>
    </row>
    <row r="390" spans="4:4" x14ac:dyDescent="0.2">
      <c r="D390" s="71"/>
    </row>
    <row r="391" spans="4:4" x14ac:dyDescent="0.2">
      <c r="D391" s="71"/>
    </row>
    <row r="392" spans="4:4" x14ac:dyDescent="0.2">
      <c r="D392" s="71"/>
    </row>
    <row r="393" spans="4:4" x14ac:dyDescent="0.2">
      <c r="D393" s="71"/>
    </row>
    <row r="394" spans="4:4" x14ac:dyDescent="0.2">
      <c r="D394" s="71"/>
    </row>
    <row r="395" spans="4:4" x14ac:dyDescent="0.2">
      <c r="D395" s="71"/>
    </row>
    <row r="396" spans="4:4" x14ac:dyDescent="0.2">
      <c r="D396" s="71"/>
    </row>
    <row r="397" spans="4:4" x14ac:dyDescent="0.2">
      <c r="D397" s="71"/>
    </row>
    <row r="398" spans="4:4" x14ac:dyDescent="0.2">
      <c r="D398" s="71"/>
    </row>
    <row r="399" spans="4:4" x14ac:dyDescent="0.2">
      <c r="D399" s="71"/>
    </row>
    <row r="400" spans="4:4" x14ac:dyDescent="0.2">
      <c r="D400" s="71"/>
    </row>
    <row r="401" spans="4:4" x14ac:dyDescent="0.2">
      <c r="D401" s="71"/>
    </row>
    <row r="402" spans="4:4" x14ac:dyDescent="0.2">
      <c r="D402" s="71"/>
    </row>
    <row r="403" spans="4:4" x14ac:dyDescent="0.2">
      <c r="D403" s="71"/>
    </row>
    <row r="404" spans="4:4" x14ac:dyDescent="0.2">
      <c r="D404" s="71"/>
    </row>
    <row r="405" spans="4:4" x14ac:dyDescent="0.2">
      <c r="D405" s="71"/>
    </row>
    <row r="406" spans="4:4" x14ac:dyDescent="0.2">
      <c r="D406" s="71"/>
    </row>
    <row r="407" spans="4:4" x14ac:dyDescent="0.2">
      <c r="D407" s="71"/>
    </row>
    <row r="408" spans="4:4" x14ac:dyDescent="0.2">
      <c r="D408" s="71"/>
    </row>
    <row r="409" spans="4:4" x14ac:dyDescent="0.2">
      <c r="D409" s="71"/>
    </row>
    <row r="410" spans="4:4" x14ac:dyDescent="0.2">
      <c r="D410" s="71"/>
    </row>
    <row r="411" spans="4:4" x14ac:dyDescent="0.2">
      <c r="D411" s="71"/>
    </row>
    <row r="412" spans="4:4" x14ac:dyDescent="0.2">
      <c r="D412" s="71"/>
    </row>
    <row r="413" spans="4:4" x14ac:dyDescent="0.2">
      <c r="D413" s="71"/>
    </row>
    <row r="414" spans="4:4" x14ac:dyDescent="0.2">
      <c r="D414" s="71"/>
    </row>
    <row r="415" spans="4:4" x14ac:dyDescent="0.2">
      <c r="D415" s="71"/>
    </row>
    <row r="416" spans="4:4" x14ac:dyDescent="0.2">
      <c r="D416" s="71"/>
    </row>
    <row r="417" spans="4:4" x14ac:dyDescent="0.2">
      <c r="D417" s="71"/>
    </row>
    <row r="418" spans="4:4" x14ac:dyDescent="0.2">
      <c r="D418" s="71"/>
    </row>
    <row r="419" spans="4:4" x14ac:dyDescent="0.2">
      <c r="D419" s="71"/>
    </row>
    <row r="420" spans="4:4" x14ac:dyDescent="0.2">
      <c r="D420" s="71"/>
    </row>
    <row r="421" spans="4:4" x14ac:dyDescent="0.2">
      <c r="D421" s="71"/>
    </row>
    <row r="422" spans="4:4" x14ac:dyDescent="0.2">
      <c r="D422" s="71"/>
    </row>
    <row r="423" spans="4:4" x14ac:dyDescent="0.2">
      <c r="D423" s="71"/>
    </row>
    <row r="424" spans="4:4" x14ac:dyDescent="0.2">
      <c r="D424" s="71"/>
    </row>
    <row r="425" spans="4:4" x14ac:dyDescent="0.2">
      <c r="D425" s="71"/>
    </row>
    <row r="426" spans="4:4" x14ac:dyDescent="0.2">
      <c r="D426" s="71"/>
    </row>
    <row r="427" spans="4:4" x14ac:dyDescent="0.2">
      <c r="D427" s="71"/>
    </row>
    <row r="428" spans="4:4" x14ac:dyDescent="0.2">
      <c r="D428" s="71"/>
    </row>
    <row r="429" spans="4:4" x14ac:dyDescent="0.2">
      <c r="D429" s="71"/>
    </row>
    <row r="430" spans="4:4" x14ac:dyDescent="0.2">
      <c r="D430" s="71"/>
    </row>
    <row r="431" spans="4:4" x14ac:dyDescent="0.2">
      <c r="D431" s="71"/>
    </row>
    <row r="432" spans="4:4" x14ac:dyDescent="0.2">
      <c r="D432" s="71"/>
    </row>
    <row r="433" spans="4:4" x14ac:dyDescent="0.2">
      <c r="D433" s="71"/>
    </row>
    <row r="434" spans="4:4" x14ac:dyDescent="0.2">
      <c r="D434" s="71"/>
    </row>
    <row r="435" spans="4:4" x14ac:dyDescent="0.2">
      <c r="D435" s="71"/>
    </row>
    <row r="436" spans="4:4" x14ac:dyDescent="0.2">
      <c r="D436" s="71"/>
    </row>
    <row r="437" spans="4:4" x14ac:dyDescent="0.2">
      <c r="D437" s="71"/>
    </row>
    <row r="438" spans="4:4" x14ac:dyDescent="0.2">
      <c r="D438" s="71"/>
    </row>
    <row r="439" spans="4:4" x14ac:dyDescent="0.2">
      <c r="D439" s="71"/>
    </row>
    <row r="440" spans="4:4" x14ac:dyDescent="0.2">
      <c r="D440" s="71"/>
    </row>
    <row r="441" spans="4:4" x14ac:dyDescent="0.2">
      <c r="D441" s="71"/>
    </row>
    <row r="442" spans="4:4" x14ac:dyDescent="0.2">
      <c r="D442" s="71"/>
    </row>
    <row r="443" spans="4:4" x14ac:dyDescent="0.2">
      <c r="D443" s="71"/>
    </row>
    <row r="444" spans="4:4" x14ac:dyDescent="0.2">
      <c r="D444" s="71"/>
    </row>
    <row r="445" spans="4:4" x14ac:dyDescent="0.2">
      <c r="D445" s="71"/>
    </row>
    <row r="446" spans="4:4" x14ac:dyDescent="0.2">
      <c r="D446" s="71"/>
    </row>
    <row r="447" spans="4:4" x14ac:dyDescent="0.2">
      <c r="D447" s="71"/>
    </row>
    <row r="448" spans="4:4" x14ac:dyDescent="0.2">
      <c r="D448" s="71"/>
    </row>
    <row r="449" spans="4:4" x14ac:dyDescent="0.2">
      <c r="D449" s="71"/>
    </row>
    <row r="450" spans="4:4" x14ac:dyDescent="0.2">
      <c r="D450" s="71"/>
    </row>
    <row r="451" spans="4:4" x14ac:dyDescent="0.2">
      <c r="D451" s="71"/>
    </row>
    <row r="452" spans="4:4" x14ac:dyDescent="0.2">
      <c r="D452" s="71"/>
    </row>
    <row r="453" spans="4:4" x14ac:dyDescent="0.2">
      <c r="D453" s="71"/>
    </row>
    <row r="454" spans="4:4" x14ac:dyDescent="0.2">
      <c r="D454" s="71"/>
    </row>
    <row r="455" spans="4:4" x14ac:dyDescent="0.2">
      <c r="D455" s="71"/>
    </row>
    <row r="456" spans="4:4" x14ac:dyDescent="0.2">
      <c r="D456" s="71"/>
    </row>
    <row r="457" spans="4:4" x14ac:dyDescent="0.2">
      <c r="D457" s="71"/>
    </row>
    <row r="458" spans="4:4" x14ac:dyDescent="0.2">
      <c r="D458" s="71"/>
    </row>
    <row r="459" spans="4:4" x14ac:dyDescent="0.2">
      <c r="D459" s="71"/>
    </row>
    <row r="460" spans="4:4" x14ac:dyDescent="0.2">
      <c r="D460" s="71"/>
    </row>
    <row r="461" spans="4:4" x14ac:dyDescent="0.2">
      <c r="D461" s="71"/>
    </row>
    <row r="462" spans="4:4" x14ac:dyDescent="0.2">
      <c r="D462" s="71"/>
    </row>
    <row r="463" spans="4:4" x14ac:dyDescent="0.2">
      <c r="D463" s="71"/>
    </row>
    <row r="464" spans="4:4" x14ac:dyDescent="0.2">
      <c r="D464" s="71"/>
    </row>
    <row r="465" spans="4:4" x14ac:dyDescent="0.2">
      <c r="D465" s="71"/>
    </row>
    <row r="466" spans="4:4" x14ac:dyDescent="0.2">
      <c r="D466" s="71"/>
    </row>
    <row r="467" spans="4:4" x14ac:dyDescent="0.2">
      <c r="D467" s="71"/>
    </row>
    <row r="468" spans="4:4" x14ac:dyDescent="0.2">
      <c r="D468" s="71"/>
    </row>
    <row r="469" spans="4:4" x14ac:dyDescent="0.2">
      <c r="D469" s="71"/>
    </row>
    <row r="470" spans="4:4" x14ac:dyDescent="0.2">
      <c r="D470" s="71"/>
    </row>
    <row r="471" spans="4:4" x14ac:dyDescent="0.2">
      <c r="D471" s="71"/>
    </row>
    <row r="472" spans="4:4" x14ac:dyDescent="0.2">
      <c r="D472" s="71"/>
    </row>
    <row r="473" spans="4:4" x14ac:dyDescent="0.2">
      <c r="D473" s="71"/>
    </row>
    <row r="474" spans="4:4" x14ac:dyDescent="0.2">
      <c r="D474" s="71"/>
    </row>
    <row r="475" spans="4:4" x14ac:dyDescent="0.2">
      <c r="D475" s="71"/>
    </row>
    <row r="476" spans="4:4" x14ac:dyDescent="0.2">
      <c r="D476" s="71"/>
    </row>
    <row r="477" spans="4:4" x14ac:dyDescent="0.2">
      <c r="D477" s="71"/>
    </row>
    <row r="478" spans="4:4" x14ac:dyDescent="0.2">
      <c r="D478" s="71"/>
    </row>
    <row r="479" spans="4:4" x14ac:dyDescent="0.2">
      <c r="D479" s="71"/>
    </row>
    <row r="480" spans="4:4" x14ac:dyDescent="0.2">
      <c r="D480" s="71"/>
    </row>
    <row r="481" spans="4:4" x14ac:dyDescent="0.2">
      <c r="D481" s="71"/>
    </row>
    <row r="482" spans="4:4" x14ac:dyDescent="0.2">
      <c r="D482" s="71"/>
    </row>
    <row r="483" spans="4:4" x14ac:dyDescent="0.2">
      <c r="D483" s="71"/>
    </row>
    <row r="484" spans="4:4" x14ac:dyDescent="0.2">
      <c r="D484" s="71"/>
    </row>
    <row r="485" spans="4:4" x14ac:dyDescent="0.2">
      <c r="D485" s="71"/>
    </row>
    <row r="486" spans="4:4" x14ac:dyDescent="0.2">
      <c r="D486" s="71"/>
    </row>
    <row r="487" spans="4:4" x14ac:dyDescent="0.2">
      <c r="D487" s="71"/>
    </row>
    <row r="488" spans="4:4" x14ac:dyDescent="0.2">
      <c r="D488" s="71"/>
    </row>
    <row r="489" spans="4:4" x14ac:dyDescent="0.2">
      <c r="D489" s="71"/>
    </row>
    <row r="490" spans="4:4" x14ac:dyDescent="0.2">
      <c r="D490" s="71"/>
    </row>
    <row r="491" spans="4:4" x14ac:dyDescent="0.2">
      <c r="D491" s="71"/>
    </row>
    <row r="492" spans="4:4" x14ac:dyDescent="0.2">
      <c r="D492" s="71"/>
    </row>
    <row r="493" spans="4:4" x14ac:dyDescent="0.2">
      <c r="D493" s="71"/>
    </row>
    <row r="494" spans="4:4" x14ac:dyDescent="0.2">
      <c r="D494" s="71"/>
    </row>
    <row r="495" spans="4:4" x14ac:dyDescent="0.2">
      <c r="D495" s="71"/>
    </row>
    <row r="496" spans="4:4" x14ac:dyDescent="0.2">
      <c r="D496" s="71"/>
    </row>
    <row r="497" spans="4:4" x14ac:dyDescent="0.2">
      <c r="D497" s="71"/>
    </row>
    <row r="498" spans="4:4" x14ac:dyDescent="0.2">
      <c r="D498" s="71"/>
    </row>
    <row r="499" spans="4:4" x14ac:dyDescent="0.2">
      <c r="D499" s="71"/>
    </row>
    <row r="500" spans="4:4" x14ac:dyDescent="0.2">
      <c r="D500" s="71"/>
    </row>
    <row r="501" spans="4:4" x14ac:dyDescent="0.2">
      <c r="D501" s="71"/>
    </row>
    <row r="502" spans="4:4" x14ac:dyDescent="0.2">
      <c r="D502" s="71"/>
    </row>
    <row r="503" spans="4:4" x14ac:dyDescent="0.2">
      <c r="D503" s="71"/>
    </row>
    <row r="504" spans="4:4" x14ac:dyDescent="0.2">
      <c r="D504" s="71"/>
    </row>
    <row r="505" spans="4:4" x14ac:dyDescent="0.2">
      <c r="D505" s="71"/>
    </row>
    <row r="506" spans="4:4" x14ac:dyDescent="0.2">
      <c r="D506" s="71"/>
    </row>
    <row r="507" spans="4:4" x14ac:dyDescent="0.2">
      <c r="D507" s="71"/>
    </row>
    <row r="508" spans="4:4" x14ac:dyDescent="0.2">
      <c r="D508" s="71"/>
    </row>
    <row r="509" spans="4:4" x14ac:dyDescent="0.2">
      <c r="D509" s="71"/>
    </row>
    <row r="510" spans="4:4" x14ac:dyDescent="0.2">
      <c r="D510" s="71"/>
    </row>
    <row r="511" spans="4:4" x14ac:dyDescent="0.2">
      <c r="D511" s="71"/>
    </row>
    <row r="512" spans="4:4" x14ac:dyDescent="0.2">
      <c r="D512" s="71"/>
    </row>
    <row r="513" spans="4:4" x14ac:dyDescent="0.2">
      <c r="D513" s="71"/>
    </row>
    <row r="514" spans="4:4" x14ac:dyDescent="0.2">
      <c r="D514" s="71"/>
    </row>
    <row r="515" spans="4:4" x14ac:dyDescent="0.2">
      <c r="D515" s="71"/>
    </row>
    <row r="516" spans="4:4" x14ac:dyDescent="0.2">
      <c r="D516" s="71"/>
    </row>
    <row r="517" spans="4:4" x14ac:dyDescent="0.2">
      <c r="D517" s="71"/>
    </row>
    <row r="518" spans="4:4" x14ac:dyDescent="0.2">
      <c r="D518" s="71"/>
    </row>
    <row r="519" spans="4:4" x14ac:dyDescent="0.2">
      <c r="D519" s="71"/>
    </row>
    <row r="520" spans="4:4" x14ac:dyDescent="0.2">
      <c r="D520" s="71"/>
    </row>
    <row r="521" spans="4:4" x14ac:dyDescent="0.2">
      <c r="D521" s="71"/>
    </row>
    <row r="522" spans="4:4" x14ac:dyDescent="0.2">
      <c r="D522" s="71"/>
    </row>
    <row r="523" spans="4:4" x14ac:dyDescent="0.2">
      <c r="D523" s="71"/>
    </row>
    <row r="524" spans="4:4" x14ac:dyDescent="0.2">
      <c r="D524" s="71"/>
    </row>
    <row r="525" spans="4:4" x14ac:dyDescent="0.2">
      <c r="D525" s="71"/>
    </row>
    <row r="526" spans="4:4" x14ac:dyDescent="0.2">
      <c r="D526" s="71"/>
    </row>
    <row r="527" spans="4:4" x14ac:dyDescent="0.2">
      <c r="D527" s="71"/>
    </row>
    <row r="528" spans="4:4" x14ac:dyDescent="0.2">
      <c r="D528" s="71"/>
    </row>
    <row r="529" spans="4:4" x14ac:dyDescent="0.2">
      <c r="D529" s="71"/>
    </row>
    <row r="530" spans="4:4" x14ac:dyDescent="0.2">
      <c r="D530" s="71"/>
    </row>
    <row r="531" spans="4:4" x14ac:dyDescent="0.2">
      <c r="D531" s="71"/>
    </row>
    <row r="532" spans="4:4" x14ac:dyDescent="0.2">
      <c r="D532" s="71"/>
    </row>
    <row r="533" spans="4:4" x14ac:dyDescent="0.2">
      <c r="D533" s="71"/>
    </row>
    <row r="534" spans="4:4" x14ac:dyDescent="0.2">
      <c r="D534" s="71"/>
    </row>
    <row r="535" spans="4:4" x14ac:dyDescent="0.2">
      <c r="D535" s="71"/>
    </row>
    <row r="536" spans="4:4" x14ac:dyDescent="0.2">
      <c r="D536" s="71"/>
    </row>
    <row r="537" spans="4:4" x14ac:dyDescent="0.2">
      <c r="D537" s="71"/>
    </row>
    <row r="538" spans="4:4" x14ac:dyDescent="0.2">
      <c r="D538" s="71"/>
    </row>
    <row r="539" spans="4:4" x14ac:dyDescent="0.2">
      <c r="D539" s="71"/>
    </row>
    <row r="540" spans="4:4" x14ac:dyDescent="0.2">
      <c r="D540" s="71"/>
    </row>
    <row r="541" spans="4:4" x14ac:dyDescent="0.2">
      <c r="D541" s="71"/>
    </row>
    <row r="542" spans="4:4" x14ac:dyDescent="0.2">
      <c r="D542" s="71"/>
    </row>
    <row r="543" spans="4:4" x14ac:dyDescent="0.2">
      <c r="D543" s="71"/>
    </row>
    <row r="544" spans="4:4" x14ac:dyDescent="0.2">
      <c r="D544" s="71"/>
    </row>
    <row r="545" spans="4:4" x14ac:dyDescent="0.2">
      <c r="D545" s="71"/>
    </row>
    <row r="546" spans="4:4" x14ac:dyDescent="0.2">
      <c r="D546" s="71"/>
    </row>
    <row r="547" spans="4:4" x14ac:dyDescent="0.2">
      <c r="D547" s="71"/>
    </row>
    <row r="548" spans="4:4" x14ac:dyDescent="0.2">
      <c r="D548" s="71"/>
    </row>
    <row r="549" spans="4:4" x14ac:dyDescent="0.2">
      <c r="D549" s="71"/>
    </row>
    <row r="550" spans="4:4" x14ac:dyDescent="0.2">
      <c r="D550" s="71"/>
    </row>
    <row r="551" spans="4:4" x14ac:dyDescent="0.2">
      <c r="D551" s="71"/>
    </row>
    <row r="552" spans="4:4" x14ac:dyDescent="0.2">
      <c r="D552" s="71"/>
    </row>
    <row r="553" spans="4:4" x14ac:dyDescent="0.2">
      <c r="D553" s="71"/>
    </row>
    <row r="554" spans="4:4" x14ac:dyDescent="0.2">
      <c r="D554" s="71"/>
    </row>
    <row r="555" spans="4:4" x14ac:dyDescent="0.2">
      <c r="D555" s="71"/>
    </row>
    <row r="556" spans="4:4" x14ac:dyDescent="0.2">
      <c r="D556" s="71"/>
    </row>
    <row r="557" spans="4:4" x14ac:dyDescent="0.2">
      <c r="D557" s="71"/>
    </row>
    <row r="558" spans="4:4" x14ac:dyDescent="0.2">
      <c r="D558" s="71"/>
    </row>
    <row r="559" spans="4:4" x14ac:dyDescent="0.2">
      <c r="D559" s="71"/>
    </row>
    <row r="560" spans="4:4" x14ac:dyDescent="0.2">
      <c r="D560" s="71"/>
    </row>
    <row r="561" spans="4:4" x14ac:dyDescent="0.2">
      <c r="D561" s="71"/>
    </row>
    <row r="562" spans="4:4" x14ac:dyDescent="0.2">
      <c r="D562" s="71"/>
    </row>
    <row r="563" spans="4:4" x14ac:dyDescent="0.2">
      <c r="D563" s="71"/>
    </row>
    <row r="564" spans="4:4" x14ac:dyDescent="0.2">
      <c r="D564" s="71"/>
    </row>
    <row r="565" spans="4:4" x14ac:dyDescent="0.2">
      <c r="D565" s="71"/>
    </row>
    <row r="566" spans="4:4" x14ac:dyDescent="0.2">
      <c r="D566" s="71"/>
    </row>
    <row r="567" spans="4:4" x14ac:dyDescent="0.2">
      <c r="D567" s="71"/>
    </row>
    <row r="568" spans="4:4" x14ac:dyDescent="0.2">
      <c r="D568" s="71"/>
    </row>
    <row r="569" spans="4:4" x14ac:dyDescent="0.2">
      <c r="D569" s="71"/>
    </row>
    <row r="570" spans="4:4" x14ac:dyDescent="0.2">
      <c r="D570" s="71"/>
    </row>
    <row r="571" spans="4:4" x14ac:dyDescent="0.2">
      <c r="D571" s="71"/>
    </row>
    <row r="572" spans="4:4" x14ac:dyDescent="0.2">
      <c r="D572" s="71"/>
    </row>
    <row r="573" spans="4:4" x14ac:dyDescent="0.2">
      <c r="D573" s="71"/>
    </row>
    <row r="574" spans="4:4" x14ac:dyDescent="0.2">
      <c r="D574" s="71"/>
    </row>
    <row r="575" spans="4:4" x14ac:dyDescent="0.2">
      <c r="D575" s="71"/>
    </row>
    <row r="576" spans="4:4" x14ac:dyDescent="0.2">
      <c r="D576" s="71"/>
    </row>
    <row r="577" spans="4:4" x14ac:dyDescent="0.2">
      <c r="D577" s="71"/>
    </row>
    <row r="578" spans="4:4" x14ac:dyDescent="0.2">
      <c r="D578" s="71"/>
    </row>
    <row r="579" spans="4:4" x14ac:dyDescent="0.2">
      <c r="D579" s="71"/>
    </row>
    <row r="580" spans="4:4" x14ac:dyDescent="0.2">
      <c r="D580" s="71"/>
    </row>
    <row r="581" spans="4:4" x14ac:dyDescent="0.2">
      <c r="D581" s="71"/>
    </row>
    <row r="582" spans="4:4" x14ac:dyDescent="0.2">
      <c r="D582" s="71"/>
    </row>
    <row r="583" spans="4:4" x14ac:dyDescent="0.2">
      <c r="D583" s="71"/>
    </row>
    <row r="584" spans="4:4" x14ac:dyDescent="0.2">
      <c r="D584" s="71"/>
    </row>
    <row r="585" spans="4:4" x14ac:dyDescent="0.2">
      <c r="D585" s="71"/>
    </row>
    <row r="586" spans="4:4" x14ac:dyDescent="0.2">
      <c r="D586" s="71"/>
    </row>
    <row r="587" spans="4:4" x14ac:dyDescent="0.2">
      <c r="D587" s="71"/>
    </row>
    <row r="588" spans="4:4" x14ac:dyDescent="0.2">
      <c r="D588" s="71"/>
    </row>
    <row r="589" spans="4:4" x14ac:dyDescent="0.2">
      <c r="D589" s="71"/>
    </row>
    <row r="590" spans="4:4" x14ac:dyDescent="0.2">
      <c r="D590" s="71"/>
    </row>
    <row r="591" spans="4:4" x14ac:dyDescent="0.2">
      <c r="D591" s="71"/>
    </row>
    <row r="592" spans="4:4" x14ac:dyDescent="0.2">
      <c r="D592" s="71"/>
    </row>
    <row r="593" spans="4:4" x14ac:dyDescent="0.2">
      <c r="D593" s="71"/>
    </row>
    <row r="594" spans="4:4" x14ac:dyDescent="0.2">
      <c r="D594" s="71"/>
    </row>
    <row r="595" spans="4:4" x14ac:dyDescent="0.2">
      <c r="D595" s="71"/>
    </row>
    <row r="596" spans="4:4" x14ac:dyDescent="0.2">
      <c r="D596" s="71"/>
    </row>
    <row r="597" spans="4:4" x14ac:dyDescent="0.2">
      <c r="D597" s="71"/>
    </row>
    <row r="598" spans="4:4" x14ac:dyDescent="0.2">
      <c r="D598" s="71"/>
    </row>
    <row r="599" spans="4:4" x14ac:dyDescent="0.2">
      <c r="D599" s="71"/>
    </row>
    <row r="600" spans="4:4" x14ac:dyDescent="0.2">
      <c r="D600" s="71"/>
    </row>
    <row r="601" spans="4:4" x14ac:dyDescent="0.2">
      <c r="D601" s="71"/>
    </row>
    <row r="602" spans="4:4" x14ac:dyDescent="0.2">
      <c r="D602" s="71"/>
    </row>
    <row r="603" spans="4:4" x14ac:dyDescent="0.2">
      <c r="D603" s="71"/>
    </row>
    <row r="604" spans="4:4" x14ac:dyDescent="0.2">
      <c r="D604" s="71"/>
    </row>
    <row r="605" spans="4:4" x14ac:dyDescent="0.2">
      <c r="D605" s="71"/>
    </row>
    <row r="606" spans="4:4" x14ac:dyDescent="0.2">
      <c r="D606" s="71"/>
    </row>
    <row r="607" spans="4:4" x14ac:dyDescent="0.2">
      <c r="D607" s="71"/>
    </row>
    <row r="608" spans="4:4" x14ac:dyDescent="0.2">
      <c r="D608" s="71"/>
    </row>
    <row r="609" spans="4:4" x14ac:dyDescent="0.2">
      <c r="D609" s="71"/>
    </row>
    <row r="610" spans="4:4" x14ac:dyDescent="0.2">
      <c r="D610" s="71"/>
    </row>
    <row r="611" spans="4:4" x14ac:dyDescent="0.2">
      <c r="D611" s="71"/>
    </row>
    <row r="612" spans="4:4" x14ac:dyDescent="0.2">
      <c r="D612" s="71"/>
    </row>
    <row r="613" spans="4:4" x14ac:dyDescent="0.2">
      <c r="D613" s="71"/>
    </row>
    <row r="614" spans="4:4" x14ac:dyDescent="0.2">
      <c r="D614" s="71"/>
    </row>
    <row r="615" spans="4:4" x14ac:dyDescent="0.2">
      <c r="D615" s="71"/>
    </row>
    <row r="616" spans="4:4" x14ac:dyDescent="0.2">
      <c r="D616" s="71"/>
    </row>
    <row r="617" spans="4:4" x14ac:dyDescent="0.2">
      <c r="D617" s="71"/>
    </row>
    <row r="618" spans="4:4" x14ac:dyDescent="0.2">
      <c r="D618" s="71"/>
    </row>
    <row r="619" spans="4:4" x14ac:dyDescent="0.2">
      <c r="D619" s="71"/>
    </row>
    <row r="620" spans="4:4" x14ac:dyDescent="0.2">
      <c r="D620" s="71"/>
    </row>
    <row r="621" spans="4:4" x14ac:dyDescent="0.2">
      <c r="D621" s="71"/>
    </row>
    <row r="622" spans="4:4" x14ac:dyDescent="0.2">
      <c r="D622" s="71"/>
    </row>
    <row r="623" spans="4:4" x14ac:dyDescent="0.2">
      <c r="D623" s="71"/>
    </row>
    <row r="624" spans="4:4" x14ac:dyDescent="0.2">
      <c r="D624" s="71"/>
    </row>
    <row r="625" spans="4:4" x14ac:dyDescent="0.2">
      <c r="D625" s="71"/>
    </row>
    <row r="626" spans="4:4" x14ac:dyDescent="0.2">
      <c r="D626" s="71"/>
    </row>
    <row r="627" spans="4:4" x14ac:dyDescent="0.2">
      <c r="D627" s="71"/>
    </row>
    <row r="628" spans="4:4" x14ac:dyDescent="0.2">
      <c r="D628" s="71"/>
    </row>
    <row r="629" spans="4:4" x14ac:dyDescent="0.2">
      <c r="D629" s="71"/>
    </row>
    <row r="630" spans="4:4" x14ac:dyDescent="0.2">
      <c r="D630" s="71"/>
    </row>
    <row r="631" spans="4:4" x14ac:dyDescent="0.2">
      <c r="D631" s="71"/>
    </row>
    <row r="632" spans="4:4" x14ac:dyDescent="0.2">
      <c r="D632" s="71"/>
    </row>
    <row r="633" spans="4:4" x14ac:dyDescent="0.2">
      <c r="D633" s="71"/>
    </row>
    <row r="634" spans="4:4" x14ac:dyDescent="0.2">
      <c r="D634" s="71"/>
    </row>
    <row r="635" spans="4:4" x14ac:dyDescent="0.2">
      <c r="D635" s="71"/>
    </row>
    <row r="636" spans="4:4" x14ac:dyDescent="0.2">
      <c r="D636" s="71"/>
    </row>
    <row r="637" spans="4:4" x14ac:dyDescent="0.2">
      <c r="D637" s="71"/>
    </row>
    <row r="638" spans="4:4" x14ac:dyDescent="0.2">
      <c r="D638" s="71"/>
    </row>
    <row r="639" spans="4:4" x14ac:dyDescent="0.2">
      <c r="D639" s="71"/>
    </row>
    <row r="640" spans="4:4" x14ac:dyDescent="0.2">
      <c r="D640" s="71"/>
    </row>
    <row r="641" spans="4:4" x14ac:dyDescent="0.2">
      <c r="D641" s="71"/>
    </row>
    <row r="642" spans="4:4" x14ac:dyDescent="0.2">
      <c r="D642" s="71"/>
    </row>
    <row r="643" spans="4:4" x14ac:dyDescent="0.2">
      <c r="D643" s="71"/>
    </row>
    <row r="644" spans="4:4" x14ac:dyDescent="0.2">
      <c r="D644" s="71"/>
    </row>
    <row r="645" spans="4:4" x14ac:dyDescent="0.2">
      <c r="D645" s="71"/>
    </row>
    <row r="646" spans="4:4" x14ac:dyDescent="0.2">
      <c r="D646" s="71"/>
    </row>
    <row r="647" spans="4:4" x14ac:dyDescent="0.2">
      <c r="D647" s="71"/>
    </row>
    <row r="648" spans="4:4" x14ac:dyDescent="0.2">
      <c r="D648" s="71"/>
    </row>
    <row r="649" spans="4:4" x14ac:dyDescent="0.2">
      <c r="D649" s="71"/>
    </row>
    <row r="650" spans="4:4" x14ac:dyDescent="0.2">
      <c r="D650" s="71"/>
    </row>
    <row r="651" spans="4:4" x14ac:dyDescent="0.2">
      <c r="D651" s="71"/>
    </row>
    <row r="652" spans="4:4" x14ac:dyDescent="0.2">
      <c r="D652" s="71"/>
    </row>
    <row r="653" spans="4:4" x14ac:dyDescent="0.2">
      <c r="D653" s="71"/>
    </row>
    <row r="654" spans="4:4" x14ac:dyDescent="0.2">
      <c r="D654" s="71"/>
    </row>
    <row r="655" spans="4:4" x14ac:dyDescent="0.2">
      <c r="D655" s="71"/>
    </row>
    <row r="656" spans="4:4" x14ac:dyDescent="0.2">
      <c r="D656" s="71"/>
    </row>
    <row r="657" spans="4:4" x14ac:dyDescent="0.2">
      <c r="D657" s="71"/>
    </row>
    <row r="658" spans="4:4" x14ac:dyDescent="0.2">
      <c r="D658" s="71"/>
    </row>
    <row r="659" spans="4:4" x14ac:dyDescent="0.2">
      <c r="D659" s="71"/>
    </row>
    <row r="660" spans="4:4" x14ac:dyDescent="0.2">
      <c r="D660" s="71"/>
    </row>
    <row r="661" spans="4:4" x14ac:dyDescent="0.2">
      <c r="D661" s="71"/>
    </row>
    <row r="662" spans="4:4" x14ac:dyDescent="0.2">
      <c r="D662" s="71"/>
    </row>
    <row r="663" spans="4:4" x14ac:dyDescent="0.2">
      <c r="D663" s="71"/>
    </row>
    <row r="664" spans="4:4" x14ac:dyDescent="0.2">
      <c r="D664" s="71"/>
    </row>
    <row r="665" spans="4:4" x14ac:dyDescent="0.2">
      <c r="D665" s="71"/>
    </row>
    <row r="666" spans="4:4" x14ac:dyDescent="0.2">
      <c r="D666" s="71"/>
    </row>
    <row r="667" spans="4:4" x14ac:dyDescent="0.2">
      <c r="D667" s="71"/>
    </row>
    <row r="668" spans="4:4" x14ac:dyDescent="0.2">
      <c r="D668" s="71"/>
    </row>
    <row r="669" spans="4:4" x14ac:dyDescent="0.2">
      <c r="D669" s="71"/>
    </row>
    <row r="670" spans="4:4" x14ac:dyDescent="0.2">
      <c r="D670" s="71"/>
    </row>
    <row r="671" spans="4:4" x14ac:dyDescent="0.2">
      <c r="D671" s="71"/>
    </row>
    <row r="672" spans="4:4" x14ac:dyDescent="0.2">
      <c r="D672" s="71"/>
    </row>
    <row r="673" spans="4:4" x14ac:dyDescent="0.2">
      <c r="D673" s="71"/>
    </row>
    <row r="674" spans="4:4" x14ac:dyDescent="0.2">
      <c r="D674" s="71"/>
    </row>
    <row r="675" spans="4:4" x14ac:dyDescent="0.2">
      <c r="D675" s="71"/>
    </row>
    <row r="676" spans="4:4" x14ac:dyDescent="0.2">
      <c r="D676" s="71"/>
    </row>
    <row r="677" spans="4:4" x14ac:dyDescent="0.2">
      <c r="D677" s="71"/>
    </row>
    <row r="678" spans="4:4" x14ac:dyDescent="0.2">
      <c r="D678" s="71"/>
    </row>
    <row r="679" spans="4:4" x14ac:dyDescent="0.2">
      <c r="D679" s="71"/>
    </row>
    <row r="680" spans="4:4" x14ac:dyDescent="0.2">
      <c r="D680" s="71"/>
    </row>
    <row r="681" spans="4:4" x14ac:dyDescent="0.2">
      <c r="D681" s="71"/>
    </row>
    <row r="682" spans="4:4" x14ac:dyDescent="0.2">
      <c r="D682" s="71"/>
    </row>
    <row r="683" spans="4:4" x14ac:dyDescent="0.2">
      <c r="D683" s="71"/>
    </row>
    <row r="684" spans="4:4" x14ac:dyDescent="0.2">
      <c r="D684" s="71"/>
    </row>
    <row r="685" spans="4:4" x14ac:dyDescent="0.2">
      <c r="D685" s="71"/>
    </row>
    <row r="686" spans="4:4" x14ac:dyDescent="0.2">
      <c r="D686" s="71"/>
    </row>
    <row r="687" spans="4:4" x14ac:dyDescent="0.2">
      <c r="D687" s="71"/>
    </row>
    <row r="688" spans="4:4" x14ac:dyDescent="0.2">
      <c r="D688" s="71"/>
    </row>
    <row r="689" spans="4:4" x14ac:dyDescent="0.2">
      <c r="D689" s="71"/>
    </row>
    <row r="690" spans="4:4" x14ac:dyDescent="0.2">
      <c r="D690" s="71"/>
    </row>
    <row r="691" spans="4:4" x14ac:dyDescent="0.2">
      <c r="D691" s="71"/>
    </row>
    <row r="692" spans="4:4" x14ac:dyDescent="0.2">
      <c r="D692" s="71"/>
    </row>
    <row r="693" spans="4:4" x14ac:dyDescent="0.2">
      <c r="D693" s="71"/>
    </row>
    <row r="694" spans="4:4" x14ac:dyDescent="0.2">
      <c r="D694" s="71"/>
    </row>
    <row r="695" spans="4:4" x14ac:dyDescent="0.2">
      <c r="D695" s="71"/>
    </row>
    <row r="696" spans="4:4" x14ac:dyDescent="0.2">
      <c r="D696" s="71"/>
    </row>
    <row r="697" spans="4:4" x14ac:dyDescent="0.2">
      <c r="D697" s="71"/>
    </row>
    <row r="698" spans="4:4" x14ac:dyDescent="0.2">
      <c r="D698" s="71"/>
    </row>
    <row r="699" spans="4:4" x14ac:dyDescent="0.2">
      <c r="D699" s="71"/>
    </row>
    <row r="700" spans="4:4" x14ac:dyDescent="0.2">
      <c r="D700" s="71"/>
    </row>
    <row r="701" spans="4:4" x14ac:dyDescent="0.2">
      <c r="D701" s="71"/>
    </row>
    <row r="702" spans="4:4" x14ac:dyDescent="0.2">
      <c r="D702" s="71"/>
    </row>
    <row r="703" spans="4:4" x14ac:dyDescent="0.2">
      <c r="D703" s="71"/>
    </row>
    <row r="704" spans="4:4" x14ac:dyDescent="0.2">
      <c r="D704" s="71"/>
    </row>
    <row r="705" spans="4:4" x14ac:dyDescent="0.2">
      <c r="D705" s="71"/>
    </row>
    <row r="706" spans="4:4" x14ac:dyDescent="0.2">
      <c r="D706" s="71"/>
    </row>
    <row r="707" spans="4:4" x14ac:dyDescent="0.2">
      <c r="D707" s="71"/>
    </row>
    <row r="708" spans="4:4" x14ac:dyDescent="0.2">
      <c r="D708" s="71"/>
    </row>
    <row r="709" spans="4:4" x14ac:dyDescent="0.2">
      <c r="D709" s="71"/>
    </row>
    <row r="710" spans="4:4" x14ac:dyDescent="0.2">
      <c r="D710" s="71"/>
    </row>
    <row r="711" spans="4:4" x14ac:dyDescent="0.2">
      <c r="D711" s="71"/>
    </row>
    <row r="712" spans="4:4" x14ac:dyDescent="0.2">
      <c r="D712" s="71"/>
    </row>
    <row r="713" spans="4:4" x14ac:dyDescent="0.2">
      <c r="D713" s="71"/>
    </row>
    <row r="714" spans="4:4" x14ac:dyDescent="0.2">
      <c r="D714" s="71"/>
    </row>
    <row r="715" spans="4:4" x14ac:dyDescent="0.2">
      <c r="D715" s="71"/>
    </row>
    <row r="716" spans="4:4" x14ac:dyDescent="0.2">
      <c r="D716" s="71"/>
    </row>
    <row r="717" spans="4:4" x14ac:dyDescent="0.2">
      <c r="D717" s="71"/>
    </row>
    <row r="718" spans="4:4" x14ac:dyDescent="0.2">
      <c r="D718" s="71"/>
    </row>
    <row r="719" spans="4:4" x14ac:dyDescent="0.2">
      <c r="D719" s="71"/>
    </row>
    <row r="720" spans="4:4" x14ac:dyDescent="0.2">
      <c r="D720" s="71"/>
    </row>
    <row r="721" spans="4:4" x14ac:dyDescent="0.2">
      <c r="D721" s="71"/>
    </row>
    <row r="722" spans="4:4" x14ac:dyDescent="0.2">
      <c r="D722" s="71"/>
    </row>
    <row r="723" spans="4:4" x14ac:dyDescent="0.2">
      <c r="D723" s="71"/>
    </row>
    <row r="724" spans="4:4" x14ac:dyDescent="0.2">
      <c r="D724" s="71"/>
    </row>
    <row r="725" spans="4:4" x14ac:dyDescent="0.2">
      <c r="D725" s="71"/>
    </row>
    <row r="726" spans="4:4" x14ac:dyDescent="0.2">
      <c r="D726" s="71"/>
    </row>
    <row r="727" spans="4:4" x14ac:dyDescent="0.2">
      <c r="D727" s="71"/>
    </row>
    <row r="728" spans="4:4" x14ac:dyDescent="0.2">
      <c r="D728" s="71"/>
    </row>
    <row r="729" spans="4:4" x14ac:dyDescent="0.2">
      <c r="D729" s="71"/>
    </row>
    <row r="730" spans="4:4" x14ac:dyDescent="0.2">
      <c r="D730" s="71"/>
    </row>
    <row r="731" spans="4:4" x14ac:dyDescent="0.2">
      <c r="D731" s="71"/>
    </row>
    <row r="732" spans="4:4" x14ac:dyDescent="0.2">
      <c r="D732" s="71"/>
    </row>
    <row r="733" spans="4:4" x14ac:dyDescent="0.2">
      <c r="D733" s="71"/>
    </row>
    <row r="734" spans="4:4" x14ac:dyDescent="0.2">
      <c r="D734" s="71"/>
    </row>
    <row r="735" spans="4:4" x14ac:dyDescent="0.2">
      <c r="D735" s="71"/>
    </row>
    <row r="736" spans="4:4" x14ac:dyDescent="0.2">
      <c r="D736" s="71"/>
    </row>
    <row r="737" spans="4:4" x14ac:dyDescent="0.2">
      <c r="D737" s="71"/>
    </row>
    <row r="738" spans="4:4" x14ac:dyDescent="0.2">
      <c r="D738" s="71"/>
    </row>
    <row r="739" spans="4:4" x14ac:dyDescent="0.2">
      <c r="D739" s="71"/>
    </row>
    <row r="740" spans="4:4" x14ac:dyDescent="0.2">
      <c r="D740" s="71"/>
    </row>
    <row r="741" spans="4:4" x14ac:dyDescent="0.2">
      <c r="D741" s="71"/>
    </row>
    <row r="742" spans="4:4" x14ac:dyDescent="0.2">
      <c r="D742" s="71"/>
    </row>
    <row r="743" spans="4:4" x14ac:dyDescent="0.2">
      <c r="D743" s="71"/>
    </row>
    <row r="744" spans="4:4" x14ac:dyDescent="0.2">
      <c r="D744" s="71"/>
    </row>
    <row r="745" spans="4:4" x14ac:dyDescent="0.2">
      <c r="D745" s="71"/>
    </row>
    <row r="746" spans="4:4" x14ac:dyDescent="0.2">
      <c r="D746" s="71"/>
    </row>
    <row r="747" spans="4:4" x14ac:dyDescent="0.2">
      <c r="D747" s="71"/>
    </row>
    <row r="748" spans="4:4" x14ac:dyDescent="0.2">
      <c r="D748" s="71"/>
    </row>
    <row r="749" spans="4:4" x14ac:dyDescent="0.2">
      <c r="D749" s="71"/>
    </row>
    <row r="750" spans="4:4" x14ac:dyDescent="0.2">
      <c r="D750" s="71"/>
    </row>
    <row r="751" spans="4:4" x14ac:dyDescent="0.2">
      <c r="D751" s="71"/>
    </row>
    <row r="752" spans="4:4" x14ac:dyDescent="0.2">
      <c r="D752" s="71"/>
    </row>
    <row r="753" spans="4:4" x14ac:dyDescent="0.2">
      <c r="D753" s="71"/>
    </row>
    <row r="754" spans="4:4" x14ac:dyDescent="0.2">
      <c r="D754" s="71"/>
    </row>
    <row r="755" spans="4:4" x14ac:dyDescent="0.2">
      <c r="D755" s="71"/>
    </row>
    <row r="756" spans="4:4" x14ac:dyDescent="0.2">
      <c r="D756" s="71"/>
    </row>
    <row r="757" spans="4:4" x14ac:dyDescent="0.2">
      <c r="D757" s="71"/>
    </row>
    <row r="758" spans="4:4" x14ac:dyDescent="0.2">
      <c r="D758" s="71"/>
    </row>
    <row r="759" spans="4:4" x14ac:dyDescent="0.2">
      <c r="D759" s="71"/>
    </row>
    <row r="760" spans="4:4" x14ac:dyDescent="0.2">
      <c r="D760" s="71"/>
    </row>
    <row r="761" spans="4:4" x14ac:dyDescent="0.2">
      <c r="D761" s="71"/>
    </row>
    <row r="762" spans="4:4" x14ac:dyDescent="0.2">
      <c r="D762" s="71"/>
    </row>
    <row r="763" spans="4:4" x14ac:dyDescent="0.2">
      <c r="D763" s="71"/>
    </row>
    <row r="764" spans="4:4" x14ac:dyDescent="0.2">
      <c r="D764" s="71"/>
    </row>
    <row r="765" spans="4:4" x14ac:dyDescent="0.2">
      <c r="D765" s="71"/>
    </row>
    <row r="766" spans="4:4" x14ac:dyDescent="0.2">
      <c r="D766" s="71"/>
    </row>
    <row r="767" spans="4:4" x14ac:dyDescent="0.2">
      <c r="D767" s="71"/>
    </row>
    <row r="768" spans="4:4" x14ac:dyDescent="0.2">
      <c r="D768" s="71"/>
    </row>
    <row r="769" spans="4:4" x14ac:dyDescent="0.2">
      <c r="D769" s="71"/>
    </row>
    <row r="770" spans="4:4" x14ac:dyDescent="0.2">
      <c r="D770" s="71"/>
    </row>
    <row r="771" spans="4:4" x14ac:dyDescent="0.2">
      <c r="D771" s="71"/>
    </row>
    <row r="772" spans="4:4" x14ac:dyDescent="0.2">
      <c r="D772" s="71"/>
    </row>
    <row r="773" spans="4:4" x14ac:dyDescent="0.2">
      <c r="D773" s="71"/>
    </row>
    <row r="774" spans="4:4" x14ac:dyDescent="0.2">
      <c r="D774" s="71"/>
    </row>
    <row r="775" spans="4:4" x14ac:dyDescent="0.2">
      <c r="D775" s="71"/>
    </row>
    <row r="776" spans="4:4" x14ac:dyDescent="0.2">
      <c r="D776" s="71"/>
    </row>
    <row r="777" spans="4:4" x14ac:dyDescent="0.2">
      <c r="D777" s="71"/>
    </row>
    <row r="778" spans="4:4" x14ac:dyDescent="0.2">
      <c r="D778" s="71"/>
    </row>
    <row r="779" spans="4:4" x14ac:dyDescent="0.2">
      <c r="D779" s="71"/>
    </row>
    <row r="780" spans="4:4" x14ac:dyDescent="0.2">
      <c r="D780" s="71"/>
    </row>
    <row r="781" spans="4:4" x14ac:dyDescent="0.2">
      <c r="D781" s="71"/>
    </row>
    <row r="782" spans="4:4" x14ac:dyDescent="0.2">
      <c r="D782" s="71"/>
    </row>
    <row r="783" spans="4:4" x14ac:dyDescent="0.2">
      <c r="D783" s="71"/>
    </row>
    <row r="784" spans="4:4" x14ac:dyDescent="0.2">
      <c r="D784" s="71"/>
    </row>
    <row r="785" spans="4:4" x14ac:dyDescent="0.2">
      <c r="D785" s="71"/>
    </row>
    <row r="786" spans="4:4" x14ac:dyDescent="0.2">
      <c r="D786" s="71"/>
    </row>
    <row r="787" spans="4:4" x14ac:dyDescent="0.2">
      <c r="D787" s="71"/>
    </row>
    <row r="788" spans="4:4" x14ac:dyDescent="0.2">
      <c r="D788" s="71"/>
    </row>
    <row r="789" spans="4:4" x14ac:dyDescent="0.2">
      <c r="D789" s="71"/>
    </row>
    <row r="790" spans="4:4" x14ac:dyDescent="0.2">
      <c r="D790" s="71"/>
    </row>
    <row r="791" spans="4:4" x14ac:dyDescent="0.2">
      <c r="D791" s="71"/>
    </row>
    <row r="792" spans="4:4" x14ac:dyDescent="0.2">
      <c r="D792" s="71"/>
    </row>
    <row r="793" spans="4:4" x14ac:dyDescent="0.2">
      <c r="D793" s="71"/>
    </row>
    <row r="794" spans="4:4" x14ac:dyDescent="0.2">
      <c r="D794" s="71"/>
    </row>
    <row r="795" spans="4:4" x14ac:dyDescent="0.2">
      <c r="D795" s="71"/>
    </row>
    <row r="796" spans="4:4" x14ac:dyDescent="0.2">
      <c r="D796" s="71"/>
    </row>
    <row r="797" spans="4:4" x14ac:dyDescent="0.2">
      <c r="D797" s="71"/>
    </row>
    <row r="798" spans="4:4" x14ac:dyDescent="0.2">
      <c r="D798" s="71"/>
    </row>
    <row r="799" spans="4:4" x14ac:dyDescent="0.2">
      <c r="D799" s="71"/>
    </row>
    <row r="800" spans="4:4" x14ac:dyDescent="0.2">
      <c r="D800" s="71"/>
    </row>
    <row r="801" spans="4:4" x14ac:dyDescent="0.2">
      <c r="D801" s="71"/>
    </row>
    <row r="802" spans="4:4" x14ac:dyDescent="0.2">
      <c r="D802" s="71"/>
    </row>
    <row r="803" spans="4:4" x14ac:dyDescent="0.2">
      <c r="D803" s="71"/>
    </row>
    <row r="804" spans="4:4" x14ac:dyDescent="0.2">
      <c r="D804" s="71"/>
    </row>
    <row r="805" spans="4:4" x14ac:dyDescent="0.2">
      <c r="D805" s="71"/>
    </row>
    <row r="806" spans="4:4" x14ac:dyDescent="0.2">
      <c r="D806" s="71"/>
    </row>
    <row r="807" spans="4:4" x14ac:dyDescent="0.2">
      <c r="D807" s="71"/>
    </row>
    <row r="808" spans="4:4" x14ac:dyDescent="0.2">
      <c r="D808" s="71"/>
    </row>
    <row r="809" spans="4:4" x14ac:dyDescent="0.2">
      <c r="D809" s="71"/>
    </row>
    <row r="810" spans="4:4" x14ac:dyDescent="0.2">
      <c r="D810" s="71"/>
    </row>
    <row r="811" spans="4:4" x14ac:dyDescent="0.2">
      <c r="D811" s="71"/>
    </row>
    <row r="812" spans="4:4" x14ac:dyDescent="0.2">
      <c r="D812" s="71"/>
    </row>
    <row r="813" spans="4:4" x14ac:dyDescent="0.2">
      <c r="D813" s="71"/>
    </row>
    <row r="814" spans="4:4" x14ac:dyDescent="0.2">
      <c r="D814" s="71"/>
    </row>
    <row r="815" spans="4:4" x14ac:dyDescent="0.2">
      <c r="D815" s="71"/>
    </row>
    <row r="816" spans="4:4" x14ac:dyDescent="0.2">
      <c r="D816" s="71"/>
    </row>
    <row r="817" spans="4:4" x14ac:dyDescent="0.2">
      <c r="D817" s="71"/>
    </row>
    <row r="818" spans="4:4" x14ac:dyDescent="0.2">
      <c r="D818" s="71"/>
    </row>
    <row r="819" spans="4:4" x14ac:dyDescent="0.2">
      <c r="D819" s="71"/>
    </row>
    <row r="820" spans="4:4" x14ac:dyDescent="0.2">
      <c r="D820" s="71"/>
    </row>
    <row r="821" spans="4:4" x14ac:dyDescent="0.2">
      <c r="D821" s="71"/>
    </row>
    <row r="822" spans="4:4" x14ac:dyDescent="0.2">
      <c r="D822" s="71"/>
    </row>
    <row r="823" spans="4:4" x14ac:dyDescent="0.2">
      <c r="D823" s="71"/>
    </row>
    <row r="824" spans="4:4" x14ac:dyDescent="0.2">
      <c r="D824" s="71"/>
    </row>
    <row r="825" spans="4:4" x14ac:dyDescent="0.2">
      <c r="D825" s="71"/>
    </row>
    <row r="826" spans="4:4" x14ac:dyDescent="0.2">
      <c r="D826" s="71"/>
    </row>
    <row r="827" spans="4:4" x14ac:dyDescent="0.2">
      <c r="D827" s="71"/>
    </row>
    <row r="828" spans="4:4" x14ac:dyDescent="0.2">
      <c r="D828" s="71"/>
    </row>
    <row r="829" spans="4:4" x14ac:dyDescent="0.2">
      <c r="D829" s="71"/>
    </row>
    <row r="830" spans="4:4" x14ac:dyDescent="0.2">
      <c r="D830" s="71"/>
    </row>
    <row r="831" spans="4:4" x14ac:dyDescent="0.2">
      <c r="D831" s="71"/>
    </row>
    <row r="832" spans="4:4" x14ac:dyDescent="0.2">
      <c r="D832" s="71"/>
    </row>
    <row r="833" spans="4:4" x14ac:dyDescent="0.2">
      <c r="D833" s="71"/>
    </row>
    <row r="834" spans="4:4" x14ac:dyDescent="0.2">
      <c r="D834" s="71"/>
    </row>
    <row r="835" spans="4:4" x14ac:dyDescent="0.2">
      <c r="D835" s="71"/>
    </row>
    <row r="836" spans="4:4" x14ac:dyDescent="0.2">
      <c r="D836" s="71"/>
    </row>
    <row r="837" spans="4:4" x14ac:dyDescent="0.2">
      <c r="D837" s="71"/>
    </row>
    <row r="838" spans="4:4" x14ac:dyDescent="0.2">
      <c r="D838" s="71"/>
    </row>
    <row r="839" spans="4:4" x14ac:dyDescent="0.2">
      <c r="D839" s="71"/>
    </row>
    <row r="840" spans="4:4" x14ac:dyDescent="0.2">
      <c r="D840" s="71"/>
    </row>
    <row r="841" spans="4:4" x14ac:dyDescent="0.2">
      <c r="D841" s="71"/>
    </row>
    <row r="842" spans="4:4" x14ac:dyDescent="0.2">
      <c r="D842" s="71"/>
    </row>
    <row r="843" spans="4:4" x14ac:dyDescent="0.2">
      <c r="D843" s="71"/>
    </row>
    <row r="844" spans="4:4" x14ac:dyDescent="0.2">
      <c r="D844" s="71"/>
    </row>
    <row r="845" spans="4:4" x14ac:dyDescent="0.2">
      <c r="D845" s="71"/>
    </row>
    <row r="846" spans="4:4" x14ac:dyDescent="0.2">
      <c r="D846" s="71"/>
    </row>
    <row r="847" spans="4:4" x14ac:dyDescent="0.2">
      <c r="D847" s="71"/>
    </row>
    <row r="848" spans="4:4" x14ac:dyDescent="0.2">
      <c r="D848" s="71"/>
    </row>
    <row r="849" spans="4:4" x14ac:dyDescent="0.2">
      <c r="D849" s="71"/>
    </row>
    <row r="850" spans="4:4" x14ac:dyDescent="0.2">
      <c r="D850" s="71"/>
    </row>
    <row r="851" spans="4:4" x14ac:dyDescent="0.2">
      <c r="D851" s="71"/>
    </row>
    <row r="852" spans="4:4" x14ac:dyDescent="0.2">
      <c r="D852" s="71"/>
    </row>
    <row r="853" spans="4:4" x14ac:dyDescent="0.2">
      <c r="D853" s="71"/>
    </row>
    <row r="854" spans="4:4" x14ac:dyDescent="0.2">
      <c r="D854" s="71"/>
    </row>
    <row r="855" spans="4:4" x14ac:dyDescent="0.2">
      <c r="D855" s="71"/>
    </row>
    <row r="856" spans="4:4" x14ac:dyDescent="0.2">
      <c r="D856" s="71"/>
    </row>
    <row r="857" spans="4:4" x14ac:dyDescent="0.2">
      <c r="D857" s="71"/>
    </row>
    <row r="858" spans="4:4" x14ac:dyDescent="0.2">
      <c r="D858" s="71"/>
    </row>
    <row r="859" spans="4:4" x14ac:dyDescent="0.2">
      <c r="D859" s="71"/>
    </row>
    <row r="860" spans="4:4" x14ac:dyDescent="0.2">
      <c r="D860" s="71"/>
    </row>
    <row r="861" spans="4:4" x14ac:dyDescent="0.2">
      <c r="D861" s="71"/>
    </row>
    <row r="862" spans="4:4" x14ac:dyDescent="0.2">
      <c r="D862" s="71"/>
    </row>
    <row r="863" spans="4:4" x14ac:dyDescent="0.2">
      <c r="D863" s="71"/>
    </row>
    <row r="864" spans="4:4" x14ac:dyDescent="0.2">
      <c r="D864" s="71"/>
    </row>
    <row r="865" spans="4:4" x14ac:dyDescent="0.2">
      <c r="D865" s="71"/>
    </row>
    <row r="866" spans="4:4" x14ac:dyDescent="0.2">
      <c r="D866" s="71"/>
    </row>
    <row r="867" spans="4:4" x14ac:dyDescent="0.2">
      <c r="D867" s="71"/>
    </row>
    <row r="868" spans="4:4" x14ac:dyDescent="0.2">
      <c r="D868" s="71"/>
    </row>
    <row r="869" spans="4:4" x14ac:dyDescent="0.2">
      <c r="D869" s="71"/>
    </row>
    <row r="870" spans="4:4" x14ac:dyDescent="0.2">
      <c r="D870" s="71"/>
    </row>
    <row r="871" spans="4:4" x14ac:dyDescent="0.2">
      <c r="D871" s="71"/>
    </row>
    <row r="872" spans="4:4" x14ac:dyDescent="0.2">
      <c r="D872" s="71"/>
    </row>
    <row r="873" spans="4:4" x14ac:dyDescent="0.2">
      <c r="D873" s="71"/>
    </row>
    <row r="874" spans="4:4" x14ac:dyDescent="0.2">
      <c r="D874" s="71"/>
    </row>
    <row r="875" spans="4:4" x14ac:dyDescent="0.2">
      <c r="D875" s="71"/>
    </row>
    <row r="876" spans="4:4" x14ac:dyDescent="0.2">
      <c r="D876" s="71"/>
    </row>
    <row r="877" spans="4:4" x14ac:dyDescent="0.2">
      <c r="D877" s="71"/>
    </row>
    <row r="878" spans="4:4" x14ac:dyDescent="0.2">
      <c r="D878" s="71"/>
    </row>
    <row r="879" spans="4:4" x14ac:dyDescent="0.2">
      <c r="D879" s="71"/>
    </row>
    <row r="880" spans="4:4" x14ac:dyDescent="0.2">
      <c r="D880" s="71"/>
    </row>
    <row r="881" spans="4:4" x14ac:dyDescent="0.2">
      <c r="D881" s="71"/>
    </row>
    <row r="882" spans="4:4" x14ac:dyDescent="0.2">
      <c r="D882" s="71"/>
    </row>
    <row r="883" spans="4:4" x14ac:dyDescent="0.2">
      <c r="D883" s="71"/>
    </row>
    <row r="884" spans="4:4" x14ac:dyDescent="0.2">
      <c r="D884" s="71"/>
    </row>
    <row r="885" spans="4:4" x14ac:dyDescent="0.2">
      <c r="D885" s="71"/>
    </row>
    <row r="886" spans="4:4" x14ac:dyDescent="0.2">
      <c r="D886" s="71"/>
    </row>
    <row r="887" spans="4:4" x14ac:dyDescent="0.2">
      <c r="D887" s="71"/>
    </row>
    <row r="888" spans="4:4" x14ac:dyDescent="0.2">
      <c r="D888" s="71"/>
    </row>
    <row r="889" spans="4:4" x14ac:dyDescent="0.2">
      <c r="D889" s="71"/>
    </row>
    <row r="890" spans="4:4" x14ac:dyDescent="0.2">
      <c r="D890" s="71"/>
    </row>
    <row r="891" spans="4:4" x14ac:dyDescent="0.2">
      <c r="D891" s="71"/>
    </row>
    <row r="892" spans="4:4" x14ac:dyDescent="0.2">
      <c r="D892" s="71"/>
    </row>
    <row r="893" spans="4:4" x14ac:dyDescent="0.2">
      <c r="D893" s="71"/>
    </row>
    <row r="894" spans="4:4" x14ac:dyDescent="0.2">
      <c r="D894" s="71"/>
    </row>
    <row r="895" spans="4:4" x14ac:dyDescent="0.2">
      <c r="D895" s="71"/>
    </row>
    <row r="896" spans="4:4" x14ac:dyDescent="0.2">
      <c r="D896" s="71"/>
    </row>
    <row r="897" spans="4:4" x14ac:dyDescent="0.2">
      <c r="D897" s="71"/>
    </row>
    <row r="898" spans="4:4" x14ac:dyDescent="0.2">
      <c r="D898" s="71"/>
    </row>
    <row r="899" spans="4:4" x14ac:dyDescent="0.2">
      <c r="D899" s="71"/>
    </row>
    <row r="900" spans="4:4" x14ac:dyDescent="0.2">
      <c r="D900" s="71"/>
    </row>
    <row r="901" spans="4:4" x14ac:dyDescent="0.2">
      <c r="D901" s="71"/>
    </row>
    <row r="902" spans="4:4" x14ac:dyDescent="0.2">
      <c r="D902" s="71"/>
    </row>
    <row r="903" spans="4:4" x14ac:dyDescent="0.2">
      <c r="D903" s="71"/>
    </row>
    <row r="904" spans="4:4" x14ac:dyDescent="0.2">
      <c r="D904" s="71"/>
    </row>
    <row r="905" spans="4:4" x14ac:dyDescent="0.2">
      <c r="D905" s="71"/>
    </row>
    <row r="906" spans="4:4" x14ac:dyDescent="0.2">
      <c r="D906" s="71"/>
    </row>
    <row r="907" spans="4:4" x14ac:dyDescent="0.2">
      <c r="D907" s="71"/>
    </row>
    <row r="908" spans="4:4" x14ac:dyDescent="0.2">
      <c r="D908" s="71"/>
    </row>
    <row r="909" spans="4:4" x14ac:dyDescent="0.2">
      <c r="D909" s="71"/>
    </row>
    <row r="910" spans="4:4" x14ac:dyDescent="0.2">
      <c r="D910" s="71"/>
    </row>
    <row r="911" spans="4:4" x14ac:dyDescent="0.2">
      <c r="D911" s="71"/>
    </row>
    <row r="912" spans="4:4" x14ac:dyDescent="0.2">
      <c r="D912" s="71"/>
    </row>
    <row r="913" spans="4:4" x14ac:dyDescent="0.2">
      <c r="D913" s="71"/>
    </row>
    <row r="914" spans="4:4" x14ac:dyDescent="0.2">
      <c r="D914" s="71"/>
    </row>
    <row r="915" spans="4:4" x14ac:dyDescent="0.2">
      <c r="D915" s="71"/>
    </row>
    <row r="916" spans="4:4" x14ac:dyDescent="0.2">
      <c r="D916" s="71"/>
    </row>
    <row r="917" spans="4:4" x14ac:dyDescent="0.2">
      <c r="D917" s="71"/>
    </row>
    <row r="918" spans="4:4" x14ac:dyDescent="0.2">
      <c r="D918" s="71"/>
    </row>
    <row r="919" spans="4:4" x14ac:dyDescent="0.2">
      <c r="D919" s="71"/>
    </row>
    <row r="920" spans="4:4" x14ac:dyDescent="0.2">
      <c r="D920" s="71"/>
    </row>
    <row r="921" spans="4:4" x14ac:dyDescent="0.2">
      <c r="D921" s="71"/>
    </row>
    <row r="922" spans="4:4" x14ac:dyDescent="0.2">
      <c r="D922" s="71"/>
    </row>
    <row r="923" spans="4:4" x14ac:dyDescent="0.2">
      <c r="D923" s="71"/>
    </row>
    <row r="924" spans="4:4" x14ac:dyDescent="0.2">
      <c r="D924" s="71"/>
    </row>
    <row r="925" spans="4:4" x14ac:dyDescent="0.2">
      <c r="D925" s="71"/>
    </row>
    <row r="926" spans="4:4" x14ac:dyDescent="0.2">
      <c r="D926" s="71"/>
    </row>
    <row r="927" spans="4:4" x14ac:dyDescent="0.2">
      <c r="D927" s="71"/>
    </row>
    <row r="928" spans="4:4" x14ac:dyDescent="0.2">
      <c r="D928" s="71"/>
    </row>
    <row r="929" spans="4:4" x14ac:dyDescent="0.2">
      <c r="D929" s="71"/>
    </row>
    <row r="930" spans="4:4" x14ac:dyDescent="0.2">
      <c r="D930" s="71"/>
    </row>
    <row r="931" spans="4:4" x14ac:dyDescent="0.2">
      <c r="D931" s="71"/>
    </row>
    <row r="932" spans="4:4" x14ac:dyDescent="0.2">
      <c r="D932" s="71"/>
    </row>
    <row r="933" spans="4:4" x14ac:dyDescent="0.2">
      <c r="D933" s="71"/>
    </row>
    <row r="934" spans="4:4" x14ac:dyDescent="0.2">
      <c r="D934" s="71"/>
    </row>
    <row r="935" spans="4:4" x14ac:dyDescent="0.2">
      <c r="D935" s="71"/>
    </row>
    <row r="936" spans="4:4" x14ac:dyDescent="0.2">
      <c r="D936" s="71"/>
    </row>
    <row r="937" spans="4:4" x14ac:dyDescent="0.2">
      <c r="D937" s="71"/>
    </row>
    <row r="938" spans="4:4" x14ac:dyDescent="0.2">
      <c r="D938" s="71"/>
    </row>
    <row r="939" spans="4:4" x14ac:dyDescent="0.2">
      <c r="D939" s="71"/>
    </row>
    <row r="940" spans="4:4" x14ac:dyDescent="0.2">
      <c r="D940" s="71"/>
    </row>
    <row r="941" spans="4:4" x14ac:dyDescent="0.2">
      <c r="D941" s="71"/>
    </row>
    <row r="942" spans="4:4" x14ac:dyDescent="0.2">
      <c r="D942" s="71"/>
    </row>
    <row r="943" spans="4:4" x14ac:dyDescent="0.2">
      <c r="D943" s="71"/>
    </row>
    <row r="944" spans="4:4" x14ac:dyDescent="0.2">
      <c r="D944" s="71"/>
    </row>
    <row r="945" spans="4:4" x14ac:dyDescent="0.2">
      <c r="D945" s="71"/>
    </row>
    <row r="946" spans="4:4" x14ac:dyDescent="0.2">
      <c r="D946" s="71"/>
    </row>
    <row r="947" spans="4:4" x14ac:dyDescent="0.2">
      <c r="D947" s="71"/>
    </row>
    <row r="948" spans="4:4" x14ac:dyDescent="0.2">
      <c r="D948" s="71"/>
    </row>
    <row r="949" spans="4:4" x14ac:dyDescent="0.2">
      <c r="D949" s="71"/>
    </row>
    <row r="950" spans="4:4" x14ac:dyDescent="0.2">
      <c r="D950" s="71"/>
    </row>
    <row r="951" spans="4:4" x14ac:dyDescent="0.2">
      <c r="D951" s="71"/>
    </row>
    <row r="952" spans="4:4" x14ac:dyDescent="0.2">
      <c r="D952" s="71"/>
    </row>
    <row r="953" spans="4:4" x14ac:dyDescent="0.2">
      <c r="D953" s="71"/>
    </row>
    <row r="954" spans="4:4" x14ac:dyDescent="0.2">
      <c r="D954" s="71"/>
    </row>
    <row r="955" spans="4:4" x14ac:dyDescent="0.2">
      <c r="D955" s="71"/>
    </row>
    <row r="956" spans="4:4" x14ac:dyDescent="0.2">
      <c r="D956" s="71"/>
    </row>
    <row r="957" spans="4:4" x14ac:dyDescent="0.2">
      <c r="D957" s="71"/>
    </row>
    <row r="958" spans="4:4" x14ac:dyDescent="0.2">
      <c r="D958" s="71"/>
    </row>
    <row r="959" spans="4:4" x14ac:dyDescent="0.2">
      <c r="D959" s="71"/>
    </row>
    <row r="960" spans="4:4" x14ac:dyDescent="0.2">
      <c r="D960" s="71"/>
    </row>
    <row r="961" spans="4:4" x14ac:dyDescent="0.2">
      <c r="D961" s="71"/>
    </row>
    <row r="962" spans="4:4" x14ac:dyDescent="0.2">
      <c r="D962" s="71"/>
    </row>
    <row r="963" spans="4:4" x14ac:dyDescent="0.2">
      <c r="D963" s="71"/>
    </row>
    <row r="964" spans="4:4" x14ac:dyDescent="0.2">
      <c r="D964" s="71"/>
    </row>
    <row r="965" spans="4:4" x14ac:dyDescent="0.2">
      <c r="D965" s="71"/>
    </row>
    <row r="966" spans="4:4" x14ac:dyDescent="0.2">
      <c r="D966" s="71"/>
    </row>
    <row r="967" spans="4:4" x14ac:dyDescent="0.2">
      <c r="D967" s="71"/>
    </row>
    <row r="968" spans="4:4" x14ac:dyDescent="0.2">
      <c r="D968" s="71"/>
    </row>
    <row r="969" spans="4:4" x14ac:dyDescent="0.2">
      <c r="D969" s="71"/>
    </row>
    <row r="970" spans="4:4" x14ac:dyDescent="0.2">
      <c r="D970" s="71"/>
    </row>
    <row r="971" spans="4:4" x14ac:dyDescent="0.2">
      <c r="D971" s="71"/>
    </row>
    <row r="972" spans="4:4" x14ac:dyDescent="0.2">
      <c r="D972" s="71"/>
    </row>
    <row r="973" spans="4:4" x14ac:dyDescent="0.2">
      <c r="D973" s="71"/>
    </row>
    <row r="974" spans="4:4" x14ac:dyDescent="0.2">
      <c r="D974" s="71"/>
    </row>
    <row r="975" spans="4:4" x14ac:dyDescent="0.2">
      <c r="D975" s="71"/>
    </row>
    <row r="976" spans="4:4" x14ac:dyDescent="0.2">
      <c r="D976" s="71"/>
    </row>
    <row r="977" spans="4:4" x14ac:dyDescent="0.2">
      <c r="D977" s="71"/>
    </row>
    <row r="978" spans="4:4" x14ac:dyDescent="0.2">
      <c r="D978" s="71"/>
    </row>
    <row r="979" spans="4:4" x14ac:dyDescent="0.2">
      <c r="D979" s="71"/>
    </row>
    <row r="980" spans="4:4" x14ac:dyDescent="0.2">
      <c r="D980" s="71"/>
    </row>
    <row r="981" spans="4:4" x14ac:dyDescent="0.2">
      <c r="D981" s="71"/>
    </row>
    <row r="982" spans="4:4" x14ac:dyDescent="0.2">
      <c r="D982" s="71"/>
    </row>
    <row r="983" spans="4:4" x14ac:dyDescent="0.2">
      <c r="D983" s="71"/>
    </row>
    <row r="984" spans="4:4" x14ac:dyDescent="0.2">
      <c r="D984" s="71"/>
    </row>
    <row r="985" spans="4:4" x14ac:dyDescent="0.2">
      <c r="D985" s="71"/>
    </row>
    <row r="986" spans="4:4" x14ac:dyDescent="0.2">
      <c r="D986" s="71"/>
    </row>
    <row r="987" spans="4:4" x14ac:dyDescent="0.2">
      <c r="D987" s="71"/>
    </row>
    <row r="988" spans="4:4" x14ac:dyDescent="0.2">
      <c r="D988" s="71"/>
    </row>
    <row r="989" spans="4:4" x14ac:dyDescent="0.2">
      <c r="D989" s="71"/>
    </row>
    <row r="990" spans="4:4" x14ac:dyDescent="0.2">
      <c r="D990" s="71"/>
    </row>
    <row r="991" spans="4:4" x14ac:dyDescent="0.2">
      <c r="D991" s="71"/>
    </row>
    <row r="992" spans="4:4" x14ac:dyDescent="0.2">
      <c r="D992" s="71"/>
    </row>
    <row r="993" spans="4:4" x14ac:dyDescent="0.2">
      <c r="D993" s="71"/>
    </row>
    <row r="994" spans="4:4" x14ac:dyDescent="0.2">
      <c r="D994" s="71"/>
    </row>
    <row r="995" spans="4:4" x14ac:dyDescent="0.2">
      <c r="D995" s="71"/>
    </row>
    <row r="996" spans="4:4" x14ac:dyDescent="0.2">
      <c r="D996" s="71"/>
    </row>
    <row r="997" spans="4:4" x14ac:dyDescent="0.2">
      <c r="D997" s="71"/>
    </row>
    <row r="998" spans="4:4" x14ac:dyDescent="0.2">
      <c r="D998" s="71"/>
    </row>
    <row r="999" spans="4:4" x14ac:dyDescent="0.2">
      <c r="D999" s="71"/>
    </row>
    <row r="1000" spans="4:4" x14ac:dyDescent="0.2">
      <c r="D1000" s="71"/>
    </row>
    <row r="1001" spans="4:4" x14ac:dyDescent="0.2">
      <c r="D1001" s="71"/>
    </row>
    <row r="1002" spans="4:4" x14ac:dyDescent="0.2">
      <c r="D1002" s="71"/>
    </row>
    <row r="1003" spans="4:4" x14ac:dyDescent="0.2">
      <c r="D1003" s="71"/>
    </row>
    <row r="1004" spans="4:4" x14ac:dyDescent="0.2">
      <c r="D1004" s="71"/>
    </row>
    <row r="1005" spans="4:4" x14ac:dyDescent="0.2">
      <c r="D1005" s="71"/>
    </row>
    <row r="1006" spans="4:4" x14ac:dyDescent="0.2">
      <c r="D1006" s="71"/>
    </row>
    <row r="1007" spans="4:4" x14ac:dyDescent="0.2">
      <c r="D1007" s="71"/>
    </row>
    <row r="1008" spans="4:4" x14ac:dyDescent="0.2">
      <c r="D1008" s="71"/>
    </row>
    <row r="1009" spans="4:4" x14ac:dyDescent="0.2">
      <c r="D1009" s="71"/>
    </row>
    <row r="1010" spans="4:4" x14ac:dyDescent="0.2">
      <c r="D1010" s="71"/>
    </row>
    <row r="1011" spans="4:4" x14ac:dyDescent="0.2">
      <c r="D1011" s="71"/>
    </row>
    <row r="1012" spans="4:4" x14ac:dyDescent="0.2">
      <c r="D1012" s="71"/>
    </row>
    <row r="1013" spans="4:4" x14ac:dyDescent="0.2">
      <c r="D1013" s="71"/>
    </row>
    <row r="1014" spans="4:4" x14ac:dyDescent="0.2">
      <c r="D1014" s="71"/>
    </row>
    <row r="1015" spans="4:4" x14ac:dyDescent="0.2">
      <c r="D1015" s="71"/>
    </row>
    <row r="1016" spans="4:4" x14ac:dyDescent="0.2">
      <c r="D1016" s="71"/>
    </row>
    <row r="1017" spans="4:4" x14ac:dyDescent="0.2">
      <c r="D1017" s="71"/>
    </row>
    <row r="1018" spans="4:4" x14ac:dyDescent="0.2">
      <c r="D1018" s="71"/>
    </row>
    <row r="1019" spans="4:4" x14ac:dyDescent="0.2">
      <c r="D1019" s="71"/>
    </row>
    <row r="1020" spans="4:4" x14ac:dyDescent="0.2">
      <c r="D1020" s="71"/>
    </row>
    <row r="1021" spans="4:4" x14ac:dyDescent="0.2">
      <c r="D1021" s="71"/>
    </row>
    <row r="1022" spans="4:4" x14ac:dyDescent="0.2">
      <c r="D1022" s="71"/>
    </row>
    <row r="1023" spans="4:4" x14ac:dyDescent="0.2">
      <c r="D1023" s="71"/>
    </row>
    <row r="1024" spans="4:4" x14ac:dyDescent="0.2">
      <c r="D1024" s="71"/>
    </row>
    <row r="1025" spans="4:4" x14ac:dyDescent="0.2">
      <c r="D1025" s="71"/>
    </row>
    <row r="1026" spans="4:4" x14ac:dyDescent="0.2">
      <c r="D1026" s="71"/>
    </row>
    <row r="1027" spans="4:4" x14ac:dyDescent="0.2">
      <c r="D1027" s="71"/>
    </row>
    <row r="1028" spans="4:4" x14ac:dyDescent="0.2">
      <c r="D1028" s="71"/>
    </row>
    <row r="1029" spans="4:4" x14ac:dyDescent="0.2">
      <c r="D1029" s="71"/>
    </row>
    <row r="1030" spans="4:4" x14ac:dyDescent="0.2">
      <c r="D1030" s="71"/>
    </row>
    <row r="1031" spans="4:4" x14ac:dyDescent="0.2">
      <c r="D1031" s="71"/>
    </row>
    <row r="1032" spans="4:4" x14ac:dyDescent="0.2">
      <c r="D1032" s="71"/>
    </row>
    <row r="1033" spans="4:4" x14ac:dyDescent="0.2">
      <c r="D1033" s="71"/>
    </row>
    <row r="1034" spans="4:4" x14ac:dyDescent="0.2">
      <c r="D1034" s="71"/>
    </row>
    <row r="1035" spans="4:4" x14ac:dyDescent="0.2">
      <c r="D1035" s="71"/>
    </row>
    <row r="1036" spans="4:4" x14ac:dyDescent="0.2">
      <c r="D1036" s="71"/>
    </row>
    <row r="1037" spans="4:4" x14ac:dyDescent="0.2">
      <c r="D1037" s="71"/>
    </row>
    <row r="1038" spans="4:4" x14ac:dyDescent="0.2">
      <c r="D1038" s="71"/>
    </row>
    <row r="1039" spans="4:4" x14ac:dyDescent="0.2">
      <c r="D1039" s="71"/>
    </row>
    <row r="1040" spans="4:4" x14ac:dyDescent="0.2">
      <c r="D1040" s="71"/>
    </row>
    <row r="1041" spans="4:4" x14ac:dyDescent="0.2">
      <c r="D1041" s="71"/>
    </row>
    <row r="1042" spans="4:4" x14ac:dyDescent="0.2">
      <c r="D1042" s="71"/>
    </row>
    <row r="1043" spans="4:4" x14ac:dyDescent="0.2">
      <c r="D1043" s="71"/>
    </row>
    <row r="1044" spans="4:4" x14ac:dyDescent="0.2">
      <c r="D1044" s="71"/>
    </row>
    <row r="1045" spans="4:4" x14ac:dyDescent="0.2">
      <c r="D1045" s="71"/>
    </row>
    <row r="1046" spans="4:4" x14ac:dyDescent="0.2">
      <c r="D1046" s="71"/>
    </row>
    <row r="1047" spans="4:4" x14ac:dyDescent="0.2">
      <c r="D1047" s="71"/>
    </row>
    <row r="1048" spans="4:4" x14ac:dyDescent="0.2">
      <c r="D1048" s="71"/>
    </row>
    <row r="1049" spans="4:4" x14ac:dyDescent="0.2">
      <c r="D1049" s="71"/>
    </row>
    <row r="1050" spans="4:4" x14ac:dyDescent="0.2">
      <c r="D1050" s="71"/>
    </row>
    <row r="1051" spans="4:4" x14ac:dyDescent="0.2">
      <c r="D1051" s="71"/>
    </row>
    <row r="1052" spans="4:4" x14ac:dyDescent="0.2">
      <c r="D1052" s="71"/>
    </row>
    <row r="1053" spans="4:4" x14ac:dyDescent="0.2">
      <c r="D1053" s="71"/>
    </row>
    <row r="1054" spans="4:4" x14ac:dyDescent="0.2">
      <c r="D1054" s="71"/>
    </row>
    <row r="1055" spans="4:4" x14ac:dyDescent="0.2">
      <c r="D1055" s="71"/>
    </row>
    <row r="1056" spans="4:4" x14ac:dyDescent="0.2">
      <c r="D1056" s="71"/>
    </row>
    <row r="1057" spans="4:4" x14ac:dyDescent="0.2">
      <c r="D1057" s="71"/>
    </row>
    <row r="1058" spans="4:4" x14ac:dyDescent="0.2">
      <c r="D1058" s="71"/>
    </row>
    <row r="1059" spans="4:4" x14ac:dyDescent="0.2">
      <c r="D1059" s="71"/>
    </row>
    <row r="1060" spans="4:4" x14ac:dyDescent="0.2">
      <c r="D1060" s="71"/>
    </row>
    <row r="1061" spans="4:4" x14ac:dyDescent="0.2">
      <c r="D1061" s="71"/>
    </row>
    <row r="1062" spans="4:4" x14ac:dyDescent="0.2">
      <c r="D1062" s="71"/>
    </row>
    <row r="1063" spans="4:4" x14ac:dyDescent="0.2">
      <c r="D1063" s="71"/>
    </row>
    <row r="1064" spans="4:4" x14ac:dyDescent="0.2">
      <c r="D1064" s="71"/>
    </row>
    <row r="1065" spans="4:4" x14ac:dyDescent="0.2">
      <c r="D1065" s="71"/>
    </row>
    <row r="1066" spans="4:4" x14ac:dyDescent="0.2">
      <c r="D1066" s="71"/>
    </row>
    <row r="1067" spans="4:4" x14ac:dyDescent="0.2">
      <c r="D1067" s="71"/>
    </row>
    <row r="1068" spans="4:4" x14ac:dyDescent="0.2">
      <c r="D1068" s="71"/>
    </row>
    <row r="1069" spans="4:4" x14ac:dyDescent="0.2">
      <c r="D1069" s="71"/>
    </row>
    <row r="1070" spans="4:4" x14ac:dyDescent="0.2">
      <c r="D1070" s="71"/>
    </row>
    <row r="1071" spans="4:4" x14ac:dyDescent="0.2">
      <c r="D1071" s="71"/>
    </row>
    <row r="1072" spans="4:4" x14ac:dyDescent="0.2">
      <c r="D1072" s="71"/>
    </row>
    <row r="1073" spans="4:4" x14ac:dyDescent="0.2">
      <c r="D1073" s="71"/>
    </row>
    <row r="1074" spans="4:4" x14ac:dyDescent="0.2">
      <c r="D1074" s="71"/>
    </row>
    <row r="1075" spans="4:4" x14ac:dyDescent="0.2">
      <c r="D1075" s="71"/>
    </row>
    <row r="1076" spans="4:4" x14ac:dyDescent="0.2">
      <c r="D1076" s="71"/>
    </row>
    <row r="1077" spans="4:4" x14ac:dyDescent="0.2">
      <c r="D1077" s="71"/>
    </row>
    <row r="1078" spans="4:4" x14ac:dyDescent="0.2">
      <c r="D1078" s="71"/>
    </row>
    <row r="1079" spans="4:4" x14ac:dyDescent="0.2">
      <c r="D1079" s="71"/>
    </row>
    <row r="1080" spans="4:4" x14ac:dyDescent="0.2">
      <c r="D1080" s="71"/>
    </row>
    <row r="1081" spans="4:4" x14ac:dyDescent="0.2">
      <c r="D1081" s="71"/>
    </row>
    <row r="1082" spans="4:4" x14ac:dyDescent="0.2">
      <c r="D1082" s="71"/>
    </row>
    <row r="1083" spans="4:4" x14ac:dyDescent="0.2">
      <c r="D1083" s="71"/>
    </row>
    <row r="1084" spans="4:4" x14ac:dyDescent="0.2">
      <c r="D1084" s="71"/>
    </row>
    <row r="1085" spans="4:4" x14ac:dyDescent="0.2">
      <c r="D1085" s="71"/>
    </row>
    <row r="1086" spans="4:4" x14ac:dyDescent="0.2">
      <c r="D1086" s="71"/>
    </row>
    <row r="1087" spans="4:4" x14ac:dyDescent="0.2">
      <c r="D1087" s="71"/>
    </row>
    <row r="1088" spans="4:4" x14ac:dyDescent="0.2">
      <c r="D1088" s="71"/>
    </row>
    <row r="1089" spans="4:4" x14ac:dyDescent="0.2">
      <c r="D1089" s="71"/>
    </row>
    <row r="1090" spans="4:4" x14ac:dyDescent="0.2">
      <c r="D1090" s="71"/>
    </row>
    <row r="1091" spans="4:4" x14ac:dyDescent="0.2">
      <c r="D1091" s="71"/>
    </row>
    <row r="1092" spans="4:4" x14ac:dyDescent="0.2">
      <c r="D1092" s="71"/>
    </row>
    <row r="1093" spans="4:4" x14ac:dyDescent="0.2">
      <c r="D1093" s="71"/>
    </row>
    <row r="1094" spans="4:4" x14ac:dyDescent="0.2">
      <c r="D1094" s="71"/>
    </row>
    <row r="1095" spans="4:4" x14ac:dyDescent="0.2">
      <c r="D1095" s="71"/>
    </row>
    <row r="1096" spans="4:4" x14ac:dyDescent="0.2">
      <c r="D1096" s="71"/>
    </row>
    <row r="1097" spans="4:4" x14ac:dyDescent="0.2">
      <c r="D1097" s="71"/>
    </row>
    <row r="1098" spans="4:4" x14ac:dyDescent="0.2">
      <c r="D1098" s="71"/>
    </row>
    <row r="1099" spans="4:4" x14ac:dyDescent="0.2">
      <c r="D1099" s="71"/>
    </row>
    <row r="1100" spans="4:4" x14ac:dyDescent="0.2">
      <c r="D1100" s="71"/>
    </row>
    <row r="1101" spans="4:4" x14ac:dyDescent="0.2">
      <c r="D1101" s="71"/>
    </row>
    <row r="1102" spans="4:4" x14ac:dyDescent="0.2">
      <c r="D1102" s="71"/>
    </row>
    <row r="1103" spans="4:4" x14ac:dyDescent="0.2">
      <c r="D1103" s="71"/>
    </row>
    <row r="1104" spans="4:4" x14ac:dyDescent="0.2">
      <c r="D1104" s="71"/>
    </row>
    <row r="1105" spans="4:4" x14ac:dyDescent="0.2">
      <c r="D1105" s="71"/>
    </row>
    <row r="1106" spans="4:4" x14ac:dyDescent="0.2">
      <c r="D1106" s="71"/>
    </row>
    <row r="1107" spans="4:4" x14ac:dyDescent="0.2">
      <c r="D1107" s="71"/>
    </row>
    <row r="1108" spans="4:4" x14ac:dyDescent="0.2">
      <c r="D1108" s="71"/>
    </row>
    <row r="1109" spans="4:4" x14ac:dyDescent="0.2">
      <c r="D1109" s="71"/>
    </row>
    <row r="1110" spans="4:4" x14ac:dyDescent="0.2">
      <c r="D1110" s="71"/>
    </row>
    <row r="1111" spans="4:4" x14ac:dyDescent="0.2">
      <c r="D1111" s="71"/>
    </row>
    <row r="1112" spans="4:4" x14ac:dyDescent="0.2">
      <c r="D1112" s="71"/>
    </row>
    <row r="1113" spans="4:4" x14ac:dyDescent="0.2">
      <c r="D1113" s="71"/>
    </row>
    <row r="1114" spans="4:4" x14ac:dyDescent="0.2">
      <c r="D1114" s="71"/>
    </row>
    <row r="1115" spans="4:4" x14ac:dyDescent="0.2">
      <c r="D1115" s="71"/>
    </row>
    <row r="1116" spans="4:4" x14ac:dyDescent="0.2">
      <c r="D1116" s="71"/>
    </row>
    <row r="1117" spans="4:4" x14ac:dyDescent="0.2">
      <c r="D1117" s="71"/>
    </row>
    <row r="1118" spans="4:4" x14ac:dyDescent="0.2">
      <c r="D1118" s="71"/>
    </row>
    <row r="1119" spans="4:4" x14ac:dyDescent="0.2">
      <c r="D1119" s="71"/>
    </row>
    <row r="1120" spans="4:4" x14ac:dyDescent="0.2">
      <c r="D1120" s="71"/>
    </row>
    <row r="1121" spans="4:4" x14ac:dyDescent="0.2">
      <c r="D1121" s="71"/>
    </row>
    <row r="1122" spans="4:4" x14ac:dyDescent="0.2">
      <c r="D1122" s="71"/>
    </row>
    <row r="1123" spans="4:4" x14ac:dyDescent="0.2">
      <c r="D1123" s="71"/>
    </row>
    <row r="1124" spans="4:4" x14ac:dyDescent="0.2">
      <c r="D1124" s="71"/>
    </row>
    <row r="1125" spans="4:4" x14ac:dyDescent="0.2">
      <c r="D1125" s="71"/>
    </row>
    <row r="1126" spans="4:4" x14ac:dyDescent="0.2">
      <c r="D1126" s="71"/>
    </row>
    <row r="1127" spans="4:4" x14ac:dyDescent="0.2">
      <c r="D1127" s="71"/>
    </row>
    <row r="1128" spans="4:4" x14ac:dyDescent="0.2">
      <c r="D1128" s="71"/>
    </row>
    <row r="1129" spans="4:4" x14ac:dyDescent="0.2">
      <c r="D1129" s="71"/>
    </row>
    <row r="1130" spans="4:4" x14ac:dyDescent="0.2">
      <c r="D1130" s="71"/>
    </row>
    <row r="1131" spans="4:4" x14ac:dyDescent="0.2">
      <c r="D1131" s="71"/>
    </row>
    <row r="1132" spans="4:4" x14ac:dyDescent="0.2">
      <c r="D1132" s="71"/>
    </row>
    <row r="1133" spans="4:4" x14ac:dyDescent="0.2">
      <c r="D1133" s="71"/>
    </row>
    <row r="1134" spans="4:4" x14ac:dyDescent="0.2">
      <c r="D1134" s="71"/>
    </row>
    <row r="1135" spans="4:4" x14ac:dyDescent="0.2">
      <c r="D1135" s="71"/>
    </row>
    <row r="1136" spans="4:4" x14ac:dyDescent="0.2">
      <c r="D1136" s="71"/>
    </row>
    <row r="1137" spans="4:4" x14ac:dyDescent="0.2">
      <c r="D1137" s="71"/>
    </row>
    <row r="1138" spans="4:4" x14ac:dyDescent="0.2">
      <c r="D1138" s="71"/>
    </row>
    <row r="1139" spans="4:4" x14ac:dyDescent="0.2">
      <c r="D1139" s="71"/>
    </row>
    <row r="1140" spans="4:4" x14ac:dyDescent="0.2">
      <c r="D1140" s="71"/>
    </row>
    <row r="1141" spans="4:4" x14ac:dyDescent="0.2">
      <c r="D1141" s="71"/>
    </row>
    <row r="1142" spans="4:4" x14ac:dyDescent="0.2">
      <c r="D1142" s="71"/>
    </row>
    <row r="1143" spans="4:4" x14ac:dyDescent="0.2">
      <c r="D1143" s="71"/>
    </row>
    <row r="1144" spans="4:4" x14ac:dyDescent="0.2">
      <c r="D1144" s="71"/>
    </row>
    <row r="1145" spans="4:4" x14ac:dyDescent="0.2">
      <c r="D1145" s="71"/>
    </row>
    <row r="1146" spans="4:4" x14ac:dyDescent="0.2">
      <c r="D1146" s="71"/>
    </row>
    <row r="1147" spans="4:4" x14ac:dyDescent="0.2">
      <c r="D1147" s="71"/>
    </row>
    <row r="1148" spans="4:4" x14ac:dyDescent="0.2">
      <c r="D1148" s="71"/>
    </row>
    <row r="1149" spans="4:4" x14ac:dyDescent="0.2">
      <c r="D1149" s="71"/>
    </row>
    <row r="1150" spans="4:4" x14ac:dyDescent="0.2">
      <c r="D1150" s="71"/>
    </row>
    <row r="1151" spans="4:4" x14ac:dyDescent="0.2">
      <c r="D1151" s="71"/>
    </row>
    <row r="1152" spans="4:4" x14ac:dyDescent="0.2">
      <c r="D1152" s="71"/>
    </row>
    <row r="1153" spans="4:4" x14ac:dyDescent="0.2">
      <c r="D1153" s="71"/>
    </row>
    <row r="1154" spans="4:4" x14ac:dyDescent="0.2">
      <c r="D1154" s="71"/>
    </row>
    <row r="1155" spans="4:4" x14ac:dyDescent="0.2">
      <c r="D1155" s="71"/>
    </row>
    <row r="1156" spans="4:4" x14ac:dyDescent="0.2">
      <c r="D1156" s="71"/>
    </row>
    <row r="1157" spans="4:4" x14ac:dyDescent="0.2">
      <c r="D1157" s="71"/>
    </row>
    <row r="1158" spans="4:4" x14ac:dyDescent="0.2">
      <c r="D1158" s="71"/>
    </row>
    <row r="1159" spans="4:4" x14ac:dyDescent="0.2">
      <c r="D1159" s="71"/>
    </row>
    <row r="1160" spans="4:4" x14ac:dyDescent="0.2">
      <c r="D1160" s="71"/>
    </row>
    <row r="1161" spans="4:4" x14ac:dyDescent="0.2">
      <c r="D1161" s="71"/>
    </row>
    <row r="1162" spans="4:4" x14ac:dyDescent="0.2">
      <c r="D1162" s="71"/>
    </row>
    <row r="1163" spans="4:4" x14ac:dyDescent="0.2">
      <c r="D1163" s="71"/>
    </row>
    <row r="1164" spans="4:4" x14ac:dyDescent="0.2">
      <c r="D1164" s="71"/>
    </row>
    <row r="1165" spans="4:4" x14ac:dyDescent="0.2">
      <c r="D1165" s="71"/>
    </row>
    <row r="1166" spans="4:4" x14ac:dyDescent="0.2">
      <c r="D1166" s="71"/>
    </row>
    <row r="1167" spans="4:4" x14ac:dyDescent="0.2">
      <c r="D1167" s="71"/>
    </row>
    <row r="1168" spans="4:4" x14ac:dyDescent="0.2">
      <c r="D1168" s="71"/>
    </row>
    <row r="1169" spans="4:4" x14ac:dyDescent="0.2">
      <c r="D1169" s="71"/>
    </row>
    <row r="1170" spans="4:4" x14ac:dyDescent="0.2">
      <c r="D1170" s="71"/>
    </row>
    <row r="1171" spans="4:4" x14ac:dyDescent="0.2">
      <c r="D1171" s="71"/>
    </row>
    <row r="1172" spans="4:4" x14ac:dyDescent="0.2">
      <c r="D1172" s="71"/>
    </row>
    <row r="1173" spans="4:4" x14ac:dyDescent="0.2">
      <c r="D1173" s="71"/>
    </row>
    <row r="1174" spans="4:4" x14ac:dyDescent="0.2">
      <c r="D1174" s="71"/>
    </row>
    <row r="1175" spans="4:4" x14ac:dyDescent="0.2">
      <c r="D1175" s="71"/>
    </row>
    <row r="1176" spans="4:4" x14ac:dyDescent="0.2">
      <c r="D1176" s="71"/>
    </row>
    <row r="1177" spans="4:4" x14ac:dyDescent="0.2">
      <c r="D1177" s="71"/>
    </row>
    <row r="1178" spans="4:4" x14ac:dyDescent="0.2">
      <c r="D1178" s="71"/>
    </row>
    <row r="1179" spans="4:4" x14ac:dyDescent="0.2">
      <c r="D1179" s="71"/>
    </row>
    <row r="1180" spans="4:4" x14ac:dyDescent="0.2">
      <c r="D1180" s="71"/>
    </row>
    <row r="1181" spans="4:4" x14ac:dyDescent="0.2">
      <c r="D1181" s="71"/>
    </row>
    <row r="1182" spans="4:4" x14ac:dyDescent="0.2">
      <c r="D1182" s="71"/>
    </row>
    <row r="1183" spans="4:4" x14ac:dyDescent="0.2">
      <c r="D1183" s="71"/>
    </row>
    <row r="1184" spans="4:4" x14ac:dyDescent="0.2">
      <c r="D1184" s="71"/>
    </row>
    <row r="1185" spans="4:4" x14ac:dyDescent="0.2">
      <c r="D1185" s="71"/>
    </row>
    <row r="1186" spans="4:4" x14ac:dyDescent="0.2">
      <c r="D1186" s="71"/>
    </row>
    <row r="1187" spans="4:4" x14ac:dyDescent="0.2">
      <c r="D1187" s="71"/>
    </row>
    <row r="1188" spans="4:4" x14ac:dyDescent="0.2">
      <c r="D1188" s="71"/>
    </row>
    <row r="1189" spans="4:4" x14ac:dyDescent="0.2">
      <c r="D1189" s="71"/>
    </row>
    <row r="1190" spans="4:4" x14ac:dyDescent="0.2">
      <c r="D1190" s="71"/>
    </row>
    <row r="1191" spans="4:4" x14ac:dyDescent="0.2">
      <c r="D1191" s="71"/>
    </row>
    <row r="1192" spans="4:4" x14ac:dyDescent="0.2">
      <c r="D1192" s="71"/>
    </row>
    <row r="1193" spans="4:4" x14ac:dyDescent="0.2">
      <c r="D1193" s="71"/>
    </row>
    <row r="1194" spans="4:4" x14ac:dyDescent="0.2">
      <c r="D1194" s="71"/>
    </row>
    <row r="1195" spans="4:4" x14ac:dyDescent="0.2">
      <c r="D1195" s="71"/>
    </row>
    <row r="1196" spans="4:4" x14ac:dyDescent="0.2">
      <c r="D1196" s="71"/>
    </row>
    <row r="1197" spans="4:4" x14ac:dyDescent="0.2">
      <c r="D1197" s="71"/>
    </row>
    <row r="1198" spans="4:4" x14ac:dyDescent="0.2">
      <c r="D1198" s="71"/>
    </row>
    <row r="1199" spans="4:4" x14ac:dyDescent="0.2">
      <c r="D1199" s="71"/>
    </row>
    <row r="1200" spans="4:4" x14ac:dyDescent="0.2">
      <c r="D1200" s="71"/>
    </row>
    <row r="1201" spans="4:4" x14ac:dyDescent="0.2">
      <c r="D1201" s="71"/>
    </row>
    <row r="1202" spans="4:4" x14ac:dyDescent="0.2">
      <c r="D1202" s="71"/>
    </row>
    <row r="1203" spans="4:4" x14ac:dyDescent="0.2">
      <c r="D1203" s="71"/>
    </row>
    <row r="1204" spans="4:4" x14ac:dyDescent="0.2">
      <c r="D1204" s="71"/>
    </row>
    <row r="1205" spans="4:4" x14ac:dyDescent="0.2">
      <c r="D1205" s="71"/>
    </row>
    <row r="1206" spans="4:4" x14ac:dyDescent="0.2">
      <c r="D1206" s="71"/>
    </row>
    <row r="1207" spans="4:4" x14ac:dyDescent="0.2">
      <c r="D1207" s="71"/>
    </row>
    <row r="1208" spans="4:4" x14ac:dyDescent="0.2">
      <c r="D1208" s="71"/>
    </row>
    <row r="1209" spans="4:4" x14ac:dyDescent="0.2">
      <c r="D1209" s="71"/>
    </row>
    <row r="1210" spans="4:4" x14ac:dyDescent="0.2">
      <c r="D1210" s="71"/>
    </row>
    <row r="1211" spans="4:4" x14ac:dyDescent="0.2">
      <c r="D1211" s="71"/>
    </row>
    <row r="1212" spans="4:4" x14ac:dyDescent="0.2">
      <c r="D1212" s="71"/>
    </row>
    <row r="1213" spans="4:4" x14ac:dyDescent="0.2">
      <c r="D1213" s="71"/>
    </row>
    <row r="1214" spans="4:4" x14ac:dyDescent="0.2">
      <c r="D1214" s="71"/>
    </row>
    <row r="1215" spans="4:4" x14ac:dyDescent="0.2">
      <c r="D1215" s="71"/>
    </row>
    <row r="1216" spans="4:4" x14ac:dyDescent="0.2">
      <c r="D1216" s="71"/>
    </row>
    <row r="1217" spans="4:4" x14ac:dyDescent="0.2">
      <c r="D1217" s="71"/>
    </row>
    <row r="1218" spans="4:4" x14ac:dyDescent="0.2">
      <c r="D1218" s="71"/>
    </row>
    <row r="1219" spans="4:4" x14ac:dyDescent="0.2">
      <c r="D1219" s="71"/>
    </row>
    <row r="1220" spans="4:4" x14ac:dyDescent="0.2">
      <c r="D1220" s="71"/>
    </row>
    <row r="1221" spans="4:4" x14ac:dyDescent="0.2">
      <c r="D1221" s="71"/>
    </row>
    <row r="1222" spans="4:4" x14ac:dyDescent="0.2">
      <c r="D1222" s="71"/>
    </row>
    <row r="1223" spans="4:4" x14ac:dyDescent="0.2">
      <c r="D1223" s="71"/>
    </row>
    <row r="1224" spans="4:4" x14ac:dyDescent="0.2">
      <c r="D1224" s="71"/>
    </row>
    <row r="1225" spans="4:4" x14ac:dyDescent="0.2">
      <c r="D1225" s="71"/>
    </row>
    <row r="1226" spans="4:4" x14ac:dyDescent="0.2">
      <c r="D1226" s="71"/>
    </row>
    <row r="1227" spans="4:4" x14ac:dyDescent="0.2">
      <c r="D1227" s="71"/>
    </row>
    <row r="1228" spans="4:4" x14ac:dyDescent="0.2">
      <c r="D1228" s="71"/>
    </row>
    <row r="1229" spans="4:4" x14ac:dyDescent="0.2">
      <c r="D1229" s="71"/>
    </row>
    <row r="1230" spans="4:4" x14ac:dyDescent="0.2">
      <c r="D1230" s="71"/>
    </row>
    <row r="1231" spans="4:4" x14ac:dyDescent="0.2">
      <c r="D1231" s="71"/>
    </row>
    <row r="1232" spans="4:4" x14ac:dyDescent="0.2">
      <c r="D1232" s="71"/>
    </row>
    <row r="1233" spans="4:4" x14ac:dyDescent="0.2">
      <c r="D1233" s="71"/>
    </row>
    <row r="1234" spans="4:4" x14ac:dyDescent="0.2">
      <c r="D1234" s="71"/>
    </row>
    <row r="1235" spans="4:4" x14ac:dyDescent="0.2">
      <c r="D1235" s="71"/>
    </row>
    <row r="1236" spans="4:4" x14ac:dyDescent="0.2">
      <c r="D1236" s="71"/>
    </row>
    <row r="1237" spans="4:4" x14ac:dyDescent="0.2">
      <c r="D1237" s="71"/>
    </row>
    <row r="1238" spans="4:4" x14ac:dyDescent="0.2">
      <c r="D1238" s="71"/>
    </row>
    <row r="1239" spans="4:4" x14ac:dyDescent="0.2">
      <c r="D1239" s="71"/>
    </row>
    <row r="1240" spans="4:4" x14ac:dyDescent="0.2">
      <c r="D1240" s="71"/>
    </row>
    <row r="1241" spans="4:4" x14ac:dyDescent="0.2">
      <c r="D1241" s="71"/>
    </row>
    <row r="1242" spans="4:4" x14ac:dyDescent="0.2">
      <c r="D1242" s="71"/>
    </row>
    <row r="1243" spans="4:4" x14ac:dyDescent="0.2">
      <c r="D1243" s="71"/>
    </row>
    <row r="1244" spans="4:4" x14ac:dyDescent="0.2">
      <c r="D1244" s="71"/>
    </row>
    <row r="1245" spans="4:4" x14ac:dyDescent="0.2">
      <c r="D1245" s="71"/>
    </row>
    <row r="1246" spans="4:4" x14ac:dyDescent="0.2">
      <c r="D1246" s="71"/>
    </row>
    <row r="1247" spans="4:4" x14ac:dyDescent="0.2">
      <c r="D1247" s="71"/>
    </row>
    <row r="1248" spans="4:4" x14ac:dyDescent="0.2">
      <c r="D1248" s="71"/>
    </row>
    <row r="1249" spans="4:4" x14ac:dyDescent="0.2">
      <c r="D1249" s="71"/>
    </row>
    <row r="1250" spans="4:4" x14ac:dyDescent="0.2">
      <c r="D1250" s="71"/>
    </row>
    <row r="1251" spans="4:4" x14ac:dyDescent="0.2">
      <c r="D1251" s="71"/>
    </row>
    <row r="1252" spans="4:4" x14ac:dyDescent="0.2">
      <c r="D1252" s="71"/>
    </row>
    <row r="1253" spans="4:4" x14ac:dyDescent="0.2">
      <c r="D1253" s="71"/>
    </row>
    <row r="1254" spans="4:4" x14ac:dyDescent="0.2">
      <c r="D1254" s="71"/>
    </row>
    <row r="1255" spans="4:4" x14ac:dyDescent="0.2">
      <c r="D1255" s="71"/>
    </row>
    <row r="1256" spans="4:4" x14ac:dyDescent="0.2">
      <c r="D1256" s="71"/>
    </row>
    <row r="1257" spans="4:4" x14ac:dyDescent="0.2">
      <c r="D1257" s="71"/>
    </row>
    <row r="1258" spans="4:4" x14ac:dyDescent="0.2">
      <c r="D1258" s="71"/>
    </row>
    <row r="1259" spans="4:4" x14ac:dyDescent="0.2">
      <c r="D1259" s="71"/>
    </row>
    <row r="1260" spans="4:4" x14ac:dyDescent="0.2">
      <c r="D1260" s="71"/>
    </row>
    <row r="1261" spans="4:4" x14ac:dyDescent="0.2">
      <c r="D1261" s="71"/>
    </row>
  </sheetData>
  <mergeCells count="1">
    <mergeCell ref="E3:V3"/>
  </mergeCells>
  <pageMargins left="0.2" right="0.2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Field tests</vt:lpstr>
      <vt:lpstr>Greenhouse tests</vt:lpstr>
      <vt:lpstr>Races used in the GH tests</vt:lpstr>
      <vt:lpstr>'Field tests'!Print_Titles</vt:lpstr>
      <vt:lpstr>'Races used in the GH tests'!Print_Titles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xianming.chen</cp:lastModifiedBy>
  <cp:lastPrinted>2022-10-22T00:20:56Z</cp:lastPrinted>
  <dcterms:created xsi:type="dcterms:W3CDTF">2022-08-04T18:02:22Z</dcterms:created>
  <dcterms:modified xsi:type="dcterms:W3CDTF">2022-10-22T00:22:20Z</dcterms:modified>
</cp:coreProperties>
</file>