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rl.effertz\Documents\WSU Extension Tools\"/>
    </mc:Choice>
  </mc:AlternateContent>
  <xr:revisionPtr revIDLastSave="0" documentId="8_{FA8B9462-3039-4FB2-9FE2-1CAA85F01B28}" xr6:coauthVersionLast="47" xr6:coauthVersionMax="47" xr10:uidLastSave="{00000000-0000-0000-0000-000000000000}"/>
  <bookViews>
    <workbookView xWindow="-120" yWindow="-120" windowWidth="29040" windowHeight="15720" xr2:uid="{6F5F8CB1-D282-423B-ADCB-76FAAB37F666}"/>
  </bookViews>
  <sheets>
    <sheet name="Seeding Rate Calculator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13" i="2"/>
  <c r="F11" i="2"/>
  <c r="D11" i="2"/>
  <c r="D13" i="2" s="1"/>
  <c r="B13" i="2"/>
  <c r="D12" i="2"/>
  <c r="B12" i="2"/>
  <c r="B11" i="2"/>
</calcChain>
</file>

<file path=xl/sharedStrings.xml><?xml version="1.0" encoding="utf-8"?>
<sst xmlns="http://schemas.openxmlformats.org/spreadsheetml/2006/main" count="13" uniqueCount="11">
  <si>
    <t>Seeds/lb</t>
  </si>
  <si>
    <t>% Germination</t>
  </si>
  <si>
    <t>lbs/ac</t>
  </si>
  <si>
    <t>Seeds/ft2</t>
  </si>
  <si>
    <t>Seeds/ac</t>
  </si>
  <si>
    <t>Or</t>
  </si>
  <si>
    <t>Input</t>
  </si>
  <si>
    <t>Output</t>
  </si>
  <si>
    <t>Targeted Seed Rate</t>
  </si>
  <si>
    <t>Lbs/acre</t>
  </si>
  <si>
    <t>Seeds/acre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</si>
</sst>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1"/>
      <color rgb="FFC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9" fontId="0" fillId="2" borderId="1" xfId="0" applyNumberFormat="1" applyFill="1" applyBorder="1"/>
    <xf numFmtId="0" fontId="0" fillId="0" borderId="0" xfId="0" applyAlignment="1">
      <alignment horizontal="center"/>
    </xf>
    <xf numFmtId="3" fontId="0" fillId="2" borderId="2" xfId="0" applyNumberFormat="1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" fontId="0" fillId="3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1" fontId="0" fillId="3" borderId="1" xfId="0" applyNumberForma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80830-7AB6-4220-A231-BB3A2F3E6F29}">
  <dimension ref="A2:F13"/>
  <sheetViews>
    <sheetView tabSelected="1" workbookViewId="0">
      <selection activeCell="F20" sqref="F20"/>
    </sheetView>
  </sheetViews>
  <sheetFormatPr defaultRowHeight="15" x14ac:dyDescent="0.25"/>
  <cols>
    <col min="1" max="1" width="15.7109375" customWidth="1"/>
    <col min="2" max="2" width="14.7109375" customWidth="1"/>
    <col min="4" max="4" width="12.42578125" bestFit="1" customWidth="1"/>
    <col min="6" max="6" width="12" style="2" bestFit="1" customWidth="1"/>
  </cols>
  <sheetData>
    <row r="2" spans="1:6" x14ac:dyDescent="0.25">
      <c r="A2" s="12" t="s">
        <v>6</v>
      </c>
      <c r="B2" s="13"/>
      <c r="C2" s="13"/>
      <c r="D2" s="13"/>
      <c r="E2" s="13"/>
      <c r="F2" s="13"/>
    </row>
    <row r="3" spans="1:6" x14ac:dyDescent="0.25">
      <c r="A3" t="s">
        <v>0</v>
      </c>
      <c r="B3" s="3">
        <v>12100</v>
      </c>
    </row>
    <row r="4" spans="1:6" x14ac:dyDescent="0.25">
      <c r="A4" t="s">
        <v>1</v>
      </c>
      <c r="B4" s="1">
        <v>0.99</v>
      </c>
    </row>
    <row r="6" spans="1:6" x14ac:dyDescent="0.25">
      <c r="A6" s="14" t="s">
        <v>8</v>
      </c>
      <c r="B6" s="2" t="s">
        <v>2</v>
      </c>
      <c r="C6" s="11" t="s">
        <v>5</v>
      </c>
      <c r="D6" s="2" t="s">
        <v>3</v>
      </c>
      <c r="E6" s="11" t="s">
        <v>5</v>
      </c>
      <c r="F6" s="2" t="s">
        <v>4</v>
      </c>
    </row>
    <row r="7" spans="1:6" x14ac:dyDescent="0.25">
      <c r="A7" s="14"/>
      <c r="B7" s="4">
        <v>80</v>
      </c>
      <c r="C7" s="11"/>
      <c r="D7" s="10">
        <v>24</v>
      </c>
      <c r="E7" s="11"/>
      <c r="F7" s="9">
        <v>792000</v>
      </c>
    </row>
    <row r="9" spans="1:6" x14ac:dyDescent="0.25">
      <c r="A9" s="12" t="s">
        <v>7</v>
      </c>
      <c r="B9" s="13"/>
      <c r="C9" s="13"/>
      <c r="D9" s="13"/>
      <c r="E9" s="13"/>
      <c r="F9" s="13"/>
    </row>
    <row r="11" spans="1:6" x14ac:dyDescent="0.25">
      <c r="A11" s="2" t="s">
        <v>9</v>
      </c>
      <c r="B11" s="5">
        <f>B7</f>
        <v>80</v>
      </c>
      <c r="D11" s="8">
        <f>(((1/($B$3*$B$4))*D7)*43560)</f>
        <v>87.272727272727266</v>
      </c>
      <c r="F11" s="8">
        <f>(((1/($B$3*$B$4))*F7))</f>
        <v>66.11570247933885</v>
      </c>
    </row>
    <row r="12" spans="1:6" x14ac:dyDescent="0.25">
      <c r="A12" s="2" t="s">
        <v>3</v>
      </c>
      <c r="B12" s="6">
        <f>((B3*B4)*B7)/43560</f>
        <v>22</v>
      </c>
      <c r="D12" s="8">
        <f>D7</f>
        <v>24</v>
      </c>
      <c r="F12" s="6">
        <f>F7/43560</f>
        <v>18.181818181818183</v>
      </c>
    </row>
    <row r="13" spans="1:6" x14ac:dyDescent="0.25">
      <c r="A13" s="2" t="s">
        <v>10</v>
      </c>
      <c r="B13" s="7">
        <f>($B$3*$B$4)*B11</f>
        <v>958320</v>
      </c>
      <c r="D13" s="7">
        <f>($B$3*$B$4)*D11</f>
        <v>1045439.9999999999</v>
      </c>
      <c r="F13" s="7">
        <f>F7</f>
        <v>792000</v>
      </c>
    </row>
  </sheetData>
  <mergeCells count="5">
    <mergeCell ref="C6:C7"/>
    <mergeCell ref="E6:E7"/>
    <mergeCell ref="A2:F2"/>
    <mergeCell ref="A9:F9"/>
    <mergeCell ref="A6:A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Seeding Rate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Menaker, Morgan</dc:creator>
  <cp:lastModifiedBy>Effertz, Karl</cp:lastModifiedBy>
  <dcterms:created xsi:type="dcterms:W3CDTF">2025-10-14T16:56:39Z</dcterms:created>
  <dcterms:modified xsi:type="dcterms:W3CDTF">2025-10-22T18:38:48Z</dcterms:modified>
</cp:coreProperties>
</file>